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mc:AlternateContent xmlns:mc="http://schemas.openxmlformats.org/markup-compatibility/2006">
    <mc:Choice Requires="x15">
      <x15ac:absPath xmlns:x15ac="http://schemas.microsoft.com/office/spreadsheetml/2010/11/ac" url="I:\Leitung\Soziales\Vorlagen 2023\frauenpolitische Maßnahmen\"/>
    </mc:Choice>
  </mc:AlternateContent>
  <bookViews>
    <workbookView xWindow="-105" yWindow="-105" windowWidth="23250" windowHeight="12570" tabRatio="743"/>
  </bookViews>
  <sheets>
    <sheet name="allgemeine Angaben" sheetId="1" r:id="rId1"/>
    <sheet name="Erklärung, Unterschrift" sheetId="4" r:id="rId2"/>
    <sheet name="Finanzierungsplan" sheetId="2"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4" i="2" l="1"/>
  <c r="F68" i="2"/>
  <c r="F67" i="2"/>
  <c r="F24" i="2"/>
  <c r="F25" i="2"/>
  <c r="F23" i="2"/>
  <c r="F26" i="2"/>
  <c r="D5" i="4"/>
  <c r="C91" i="2"/>
  <c r="F91" i="2" s="1"/>
  <c r="C87" i="2"/>
  <c r="C97" i="2" s="1"/>
  <c r="F87" i="2"/>
  <c r="F97" i="2" s="1"/>
  <c r="F39" i="2"/>
  <c r="F72" i="2" s="1"/>
  <c r="F51" i="2"/>
  <c r="F73" i="2"/>
  <c r="F62" i="2"/>
  <c r="F74" i="2" s="1"/>
  <c r="F85" i="2"/>
  <c r="F95" i="2"/>
  <c r="F27" i="2"/>
  <c r="F71" i="2" s="1"/>
  <c r="F70" i="2" l="1"/>
  <c r="F76" i="2" s="1"/>
  <c r="D82" i="2" l="1"/>
  <c r="F82" i="2"/>
</calcChain>
</file>

<file path=xl/comments1.xml><?xml version="1.0" encoding="utf-8"?>
<comments xmlns="http://schemas.openxmlformats.org/spreadsheetml/2006/main">
  <authors>
    <author>waterstradtj</author>
  </authors>
  <commentList>
    <comment ref="E7" authorId="0" shapeId="0">
      <text>
        <r>
          <rPr>
            <sz val="8"/>
            <color indexed="81"/>
            <rFont val="Tahoma"/>
            <family val="2"/>
          </rPr>
          <t>Angabe bei Tagessatz in Tagen, bei Stundensatz in Stunden</t>
        </r>
        <r>
          <rPr>
            <sz val="8"/>
            <color indexed="81"/>
            <rFont val="Tahoma"/>
            <family val="2"/>
          </rPr>
          <t xml:space="preserve">
</t>
        </r>
      </text>
    </comment>
  </commentList>
</comments>
</file>

<file path=xl/sharedStrings.xml><?xml version="1.0" encoding="utf-8"?>
<sst xmlns="http://schemas.openxmlformats.org/spreadsheetml/2006/main" count="153" uniqueCount="128">
  <si>
    <t xml:space="preserve">Antragsteller: </t>
  </si>
  <si>
    <t>(Name, Anschrift)</t>
  </si>
  <si>
    <t>Auskunft erteilt:</t>
  </si>
  <si>
    <t>Telefonnummer:</t>
  </si>
  <si>
    <t>Bankverbindung:</t>
  </si>
  <si>
    <t>Name des Kreditinstituts</t>
  </si>
  <si>
    <t>Durchführungszeitraum / Projektzeitraum:</t>
  </si>
  <si>
    <t>Personalausgaben</t>
  </si>
  <si>
    <t>Name des Mitarbeiters</t>
  </si>
  <si>
    <t>Name der Honorarkraft</t>
  </si>
  <si>
    <t>(Mietvertrag und Betriebskostenabrechnungen sind beizufügen)</t>
  </si>
  <si>
    <t>Dem Antrag sind folgende Anlagen beizufügen:</t>
  </si>
  <si>
    <t>Erklärung</t>
  </si>
  <si>
    <t>nicht berechtigt ist</t>
  </si>
  <si>
    <t>(Verantwortlichkeiten, Kassen- und Buchführung/ -system)</t>
  </si>
  <si>
    <t>In welcher Weise werden die Mittel beim Antragsteller verwaltet?</t>
  </si>
  <si>
    <t>die Richtigkeit und Vollständigkeit der in diesem Antrag gemachten Angaben,</t>
  </si>
  <si>
    <t>Der Antragsteller erklärt:</t>
  </si>
  <si>
    <t xml:space="preserve">dass insbesondere alle mit dem Zuwendungszweck zusammenhängenden Einnahmen im </t>
  </si>
  <si>
    <t xml:space="preserve">dass mit der beantragten Maßnahme noch nicht begonnen wurde und auch nicht vor  </t>
  </si>
  <si>
    <t xml:space="preserve">dass er zum Vorsteuerabzug gem. §15 UStG  </t>
  </si>
  <si>
    <t>(Preise ohne Umsatzsteuer)</t>
  </si>
  <si>
    <t xml:space="preserve">berechtigt ist und dies bei den Ausgaben berücksichtigt hat </t>
  </si>
  <si>
    <t>sein Einverständnis, dass die erhobenen Daten für statistische Zwecke gespeichert und</t>
  </si>
  <si>
    <t>rechtsverbindliche Unterschrift</t>
  </si>
  <si>
    <t>des gesetzlichen Vertreters</t>
  </si>
  <si>
    <t xml:space="preserve">Datum </t>
  </si>
  <si>
    <t>Stempel</t>
  </si>
  <si>
    <t>Finanzierungsplan angegeben sind,</t>
  </si>
  <si>
    <t>ausgewertet werden,</t>
  </si>
  <si>
    <t xml:space="preserve">Der Antragsteller beantragt eine Zuwendung aus Landesmitteln in Höhe von </t>
  </si>
  <si>
    <t>sonstige Sachausgaben</t>
  </si>
  <si>
    <t>Bezeichnung</t>
  </si>
  <si>
    <t>Gesamt</t>
  </si>
  <si>
    <t>Summe</t>
  </si>
  <si>
    <t>Zusammenfassung der Ausgaben</t>
  </si>
  <si>
    <t>bis:</t>
  </si>
  <si>
    <t>von:</t>
  </si>
  <si>
    <t>Sachausgaben</t>
  </si>
  <si>
    <t>Gesamtausgaben</t>
  </si>
  <si>
    <t>kommunale Mittel</t>
  </si>
  <si>
    <t xml:space="preserve"> - Stadt</t>
  </si>
  <si>
    <t>beantragte Landesmittel</t>
  </si>
  <si>
    <t>Darstellung der Finanzierung der Ausgaben</t>
  </si>
  <si>
    <t>Summe in Euro</t>
  </si>
  <si>
    <t>in Prozent</t>
  </si>
  <si>
    <t>Gesamteinnahmen</t>
  </si>
  <si>
    <t>E-Mail:</t>
  </si>
  <si>
    <t>Nebenamtliches Personal / Honorare</t>
  </si>
  <si>
    <t>Mietobjekt</t>
  </si>
  <si>
    <r>
      <t>gemietete Fläche gesamt 
in m</t>
    </r>
    <r>
      <rPr>
        <sz val="10"/>
        <rFont val="Arial"/>
        <family val="2"/>
      </rPr>
      <t>²</t>
    </r>
  </si>
  <si>
    <t>genutzte Fläche 
in m²</t>
  </si>
  <si>
    <t>monatliche Miete warm gesamt
(lt. Mietvertrag)</t>
  </si>
  <si>
    <t>Honorar 
gesamt</t>
  </si>
  <si>
    <t>Miete 
gesamt</t>
  </si>
  <si>
    <t>Nutzungs-
dauer 
in Monaten</t>
  </si>
  <si>
    <t xml:space="preserve"> - Landkreis</t>
  </si>
  <si>
    <t>I. Ausgaben</t>
  </si>
  <si>
    <t>II. Einnahmen</t>
  </si>
  <si>
    <t>Die Zuwendung soll folgendem Zweck dienen:</t>
  </si>
  <si>
    <t xml:space="preserve">Eigenmittel </t>
  </si>
  <si>
    <t xml:space="preserve">Begründung  </t>
  </si>
  <si>
    <t>(Anlass der Reise, voraus. Entfernung und Benutzung Verkehrsmittel benennen)</t>
  </si>
  <si>
    <t>Büroausgaben</t>
  </si>
  <si>
    <t>bisherige Zuwendung:</t>
  </si>
  <si>
    <t>Zeitpunkt der Bewilligung:</t>
  </si>
  <si>
    <t>(die Bestimmungen des LRKG sind zu beachten)</t>
  </si>
  <si>
    <t>Erläuterungen</t>
  </si>
  <si>
    <t>nebenamtliches Personal/ Honorare</t>
  </si>
  <si>
    <t>dass Bestandteil dieses Antrages die beigefügten Anlagen sind,</t>
  </si>
  <si>
    <t xml:space="preserve">  -</t>
  </si>
  <si>
    <t>dass Eigenmittel in der mit dem Finanzierungsplan benannten Höhe zur Verfügung stehen,</t>
  </si>
  <si>
    <t xml:space="preserve"> -</t>
  </si>
  <si>
    <t>dass die eingesetzten nebenamtlichen Mitarbeiter nicht hauptamtlich beim  Antragsteller</t>
  </si>
  <si>
    <t>beschäftigt sind,</t>
  </si>
  <si>
    <t>Änderungen mit Auswirkungen auf den Zuwendungszweck oder auf die Bewilligung einer</t>
  </si>
  <si>
    <t>Zuwendung - auch vor Erhalt der Bewilligung - unverzüglich anzuzeigen,</t>
  </si>
  <si>
    <t>Abteilung 2 - Förderangelegenheiten</t>
  </si>
  <si>
    <t>IBAN</t>
  </si>
  <si>
    <t xml:space="preserve">Bekanntgabe des Zuwendungsbescheides begonnen wird, sofern dem vorzeitigen </t>
  </si>
  <si>
    <t>Maßnahmebeginn nicht ausdrücklich zugestimmt wurde,</t>
  </si>
  <si>
    <t>Name in Druckschrift</t>
  </si>
  <si>
    <t>Finanzierungsplan</t>
  </si>
  <si>
    <t>Projekttitel:</t>
  </si>
  <si>
    <t>Reiseausgaben</t>
  </si>
  <si>
    <t>Raummiete/ Mietnebenausgaben</t>
  </si>
  <si>
    <t>Datenschutzerkärung</t>
  </si>
  <si>
    <r>
      <t xml:space="preserve">Einsatz als                                   </t>
    </r>
    <r>
      <rPr>
        <sz val="8"/>
        <rFont val="Arial"/>
        <family val="2"/>
      </rPr>
      <t>(Dozent über Stundensatz oder lfd. Tätigkeit mit Aufwandsentschädigung)</t>
    </r>
  </si>
  <si>
    <t>Stunden- bzw. Tagessatz</t>
  </si>
  <si>
    <t>geplanter Umfang</t>
  </si>
  <si>
    <t>Erstantrag</t>
  </si>
  <si>
    <t>Durchführungsort:</t>
  </si>
  <si>
    <t xml:space="preserve">Antrag auf Bewilligung einer Zuwendung für frauenpolitische </t>
  </si>
  <si>
    <t>Maßnahmen zur Verwirklichung der Gleichberechtigung</t>
  </si>
  <si>
    <t>sonstige Drittmittel</t>
  </si>
  <si>
    <t>Teilnehmerbeiträge</t>
  </si>
  <si>
    <t>Im Zuwendungsverfahren (Antragsprüfung, Bewilligung, Verwendungsnachweisprüfung)  werden personenbezogene Daten der am Projekt beteiligten Personen durch das Landesamt für Gesundheit und Soziales (LAGuS) verarbeitet, um die zuwendungsfähigen Projektausgaben zu ermitteln und den Zuwendungszweck zu prüfen.</t>
  </si>
  <si>
    <t>Der Antragssteller erklärt, dass er den im Antrag namentlich benannten Personen die Datenschutzerklärung des LAGuS über die Verarbeitung dieser Daten zur Kenntnis gegeben hat. Diese Informationspflicht gilt auch für Personen, deren personenbezogene Daten im weiteren Zuwendungsverfahren an die Bewilligungsbehörde übermittelt werden.</t>
  </si>
  <si>
    <t>Friedrich-Engels-Platz 5-8</t>
  </si>
  <si>
    <t>18055 Rostock</t>
  </si>
  <si>
    <t>(vollständige Anschrift)</t>
  </si>
  <si>
    <t>Dezernat Zuwendungen Soziales und Gesundheit</t>
  </si>
  <si>
    <t>gesetzliche Vertretung:</t>
  </si>
  <si>
    <t>gemäß Anlage Trägerblatt</t>
  </si>
  <si>
    <t>(Ansprechpartner/in)</t>
  </si>
  <si>
    <t>(Der Zweck muss eindeutig bezeichnet werden und ist in Anlage 2 zu erläutern.)</t>
  </si>
  <si>
    <t>Höhe der Zuwendungen, die der Antragstellerin/ dem Antragsteller für den gleichen Zweck früher</t>
  </si>
  <si>
    <t>gewährt worden sind, ggf. Angabe des Zeitpunktes der Bewilligung und der bewilligenden Stelle.</t>
  </si>
  <si>
    <t>Wenn Anträge abgelehnt wurden, ist die Begründung anzugeben (ggf. gesondertes Blatt verwenden):</t>
  </si>
  <si>
    <t>bewilligende Stelle:</t>
  </si>
  <si>
    <t xml:space="preserve">Projektbeschreibung </t>
  </si>
  <si>
    <t>Trägerblatt</t>
  </si>
  <si>
    <t>Mietvertrag bzw. Eigentumserklärung und Betriebskostenabrechnung</t>
  </si>
  <si>
    <t xml:space="preserve">   (sofern Ausgaben für Miete beantragt sind)</t>
  </si>
  <si>
    <t>Leasingvertrag (sofern Ausgaben für Leasing beantragt sind)</t>
  </si>
  <si>
    <t>Satzung bzw. Gesellschaftervertrag</t>
  </si>
  <si>
    <t>Vereins- bzw. Handelregisterauszug, Freistellungsbescheid</t>
  </si>
  <si>
    <t xml:space="preserve">  wiederkehrender 
Antrag</t>
  </si>
  <si>
    <t xml:space="preserve">Finanzierungsplan </t>
  </si>
  <si>
    <t>Erklärung, dass die Unterlagen des Vorjahres weiterhin gültig sind bzw.</t>
  </si>
  <si>
    <t xml:space="preserve">Unterlagen in der aktualisierten Form </t>
  </si>
  <si>
    <t>Hinweis:</t>
  </si>
  <si>
    <t>Bei einem wiederkehrenden Antrag kann unter folgenden Voraussetzungen bereits zum beantragten Projektbeginn mit der Maßnahme begonnen werden:
 - bei der beantragten Maßnahme handelt es sich um ein wiederholendes gleichartiges Vorhaben, für das bereits im laufenden Jahr eine Zuwendung durch das LAGuS bewilligt ist,
 - eine Änderung der Bewilligungsvoraussetzungen ist nicht eingetreten. Eine Erklärung, dass die Unterlagen weiterhin gültig sind, wird abgegeben.
Es bedarf mithin keiner Zustimmung zum vorzeitigen Vorhabenbeginn.</t>
  </si>
  <si>
    <t>Landesamt für Gesundheit und Soziales</t>
  </si>
  <si>
    <t>sein Einverständnis, dass Vertreter des Zuwendungsgebers und des Ministeriums für Justiz,</t>
  </si>
  <si>
    <t xml:space="preserve">Gleichstellung und Verbraucherschutz M-V jederzeit und ohne Anmeldung eine Überprüfung </t>
  </si>
  <si>
    <t xml:space="preserve">des Vorhabens vornehmen können und auf Verlangen alle relevanten Unterlagen geprüft </t>
  </si>
  <si>
    <t>werden können.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</si>
</sst>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_€_-;\-* #,##0.00\ _€_-;_-* &quot;-&quot;??\ _€_-;_-@_-"/>
    <numFmt numFmtId="165" formatCode="#,##0.00_ ;\-#,##0.00\ "/>
    <numFmt numFmtId="166" formatCode="0;\-0;;@"/>
  </numFmts>
  <fonts count="18" x14ac:knownFonts="1">
    <font>
      <sz val="10"/>
      <name val="Arial"/>
    </font>
    <font>
      <sz val="10"/>
      <name val="Arial"/>
    </font>
    <font>
      <b/>
      <sz val="12"/>
      <name val="Arial"/>
      <family val="2"/>
    </font>
    <font>
      <sz val="11"/>
      <name val="Arial"/>
      <family val="2"/>
    </font>
    <font>
      <u/>
      <sz val="10"/>
      <name val="Arial"/>
      <family val="2"/>
    </font>
    <font>
      <sz val="10"/>
      <name val="Arial"/>
      <family val="2"/>
    </font>
    <font>
      <b/>
      <sz val="10"/>
      <name val="Arial"/>
      <family val="2"/>
    </font>
    <font>
      <sz val="8"/>
      <name val="Arial"/>
      <family val="2"/>
    </font>
    <font>
      <b/>
      <sz val="11"/>
      <name val="Arial"/>
      <family val="2"/>
    </font>
    <font>
      <u/>
      <sz val="11"/>
      <name val="Arial"/>
      <family val="2"/>
    </font>
    <font>
      <u/>
      <sz val="10"/>
      <name val="Arial"/>
      <family val="2"/>
    </font>
    <font>
      <sz val="8"/>
      <name val="Arial"/>
      <family val="2"/>
    </font>
    <font>
      <b/>
      <u/>
      <sz val="11"/>
      <name val="Arial"/>
      <family val="2"/>
    </font>
    <font>
      <b/>
      <sz val="10"/>
      <name val="Arial"/>
      <family val="2"/>
    </font>
    <font>
      <b/>
      <u/>
      <sz val="12"/>
      <name val="Arial"/>
      <family val="2"/>
    </font>
    <font>
      <b/>
      <sz val="10"/>
      <color indexed="10"/>
      <name val="Arial"/>
      <family val="2"/>
    </font>
    <font>
      <sz val="8"/>
      <color indexed="81"/>
      <name val="Tahoma"/>
      <family val="2"/>
    </font>
    <font>
      <sz val="9"/>
      <name val="Arial"/>
      <family val="2"/>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5" fillId="0" borderId="0"/>
  </cellStyleXfs>
  <cellXfs count="155">
    <xf numFmtId="0" fontId="0" fillId="0" borderId="0" xfId="0"/>
    <xf numFmtId="0" fontId="3" fillId="0" borderId="0" xfId="0" applyFont="1" applyBorder="1"/>
    <xf numFmtId="0" fontId="5" fillId="0" borderId="0" xfId="0" applyFont="1" applyBorder="1"/>
    <xf numFmtId="0" fontId="8" fillId="0" borderId="0" xfId="0" applyFont="1" applyFill="1" applyBorder="1"/>
    <xf numFmtId="0" fontId="3" fillId="0" borderId="0" xfId="0" applyFont="1"/>
    <xf numFmtId="0" fontId="7" fillId="0" borderId="0" xfId="0" applyFont="1"/>
    <xf numFmtId="44" fontId="6" fillId="0" borderId="1" xfId="1" applyFont="1" applyFill="1" applyBorder="1"/>
    <xf numFmtId="0" fontId="8" fillId="0" borderId="0" xfId="0" applyFont="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9" fillId="0" borderId="0" xfId="0" applyFont="1"/>
    <xf numFmtId="0" fontId="4" fillId="0" borderId="0" xfId="0" applyFont="1"/>
    <xf numFmtId="0" fontId="10" fillId="0" borderId="0" xfId="0" applyFont="1"/>
    <xf numFmtId="0" fontId="11" fillId="0" borderId="0" xfId="0" applyFont="1"/>
    <xf numFmtId="44" fontId="0" fillId="0" borderId="1" xfId="1" applyFont="1" applyBorder="1"/>
    <xf numFmtId="44" fontId="6" fillId="0" borderId="1" xfId="1" applyFont="1" applyBorder="1"/>
    <xf numFmtId="0" fontId="12" fillId="0" borderId="0" xfId="0" applyFont="1"/>
    <xf numFmtId="0" fontId="3" fillId="0" borderId="1" xfId="0" applyFont="1" applyBorder="1" applyAlignment="1">
      <alignment horizontal="right"/>
    </xf>
    <xf numFmtId="44" fontId="3" fillId="0" borderId="1" xfId="0" applyNumberFormat="1" applyFont="1" applyBorder="1"/>
    <xf numFmtId="0" fontId="3" fillId="0" borderId="1" xfId="0" applyFont="1" applyBorder="1"/>
    <xf numFmtId="44" fontId="8" fillId="0" borderId="1" xfId="0" applyNumberFormat="1" applyFont="1" applyBorder="1"/>
    <xf numFmtId="0" fontId="0" fillId="0" borderId="1" xfId="0" applyBorder="1" applyAlignment="1">
      <alignment horizontal="center" vertical="center"/>
    </xf>
    <xf numFmtId="0" fontId="0" fillId="0" borderId="1" xfId="0" applyBorder="1" applyAlignment="1">
      <alignment horizontal="center" vertical="center" wrapText="1"/>
    </xf>
    <xf numFmtId="0" fontId="13" fillId="0" borderId="0" xfId="0" applyFont="1"/>
    <xf numFmtId="0" fontId="0" fillId="0" borderId="0" xfId="0" applyFill="1" applyBorder="1" applyAlignment="1">
      <alignment horizontal="right"/>
    </xf>
    <xf numFmtId="44" fontId="6" fillId="0" borderId="0" xfId="1" applyFont="1" applyFill="1" applyBorder="1"/>
    <xf numFmtId="0" fontId="0" fillId="0" borderId="0" xfId="0" applyBorder="1" applyAlignment="1">
      <alignment horizontal="right"/>
    </xf>
    <xf numFmtId="44" fontId="6" fillId="0" borderId="0" xfId="1" applyFont="1" applyBorder="1"/>
    <xf numFmtId="10" fontId="3" fillId="0" borderId="1" xfId="3" applyNumberFormat="1" applyFont="1" applyBorder="1"/>
    <xf numFmtId="10" fontId="0" fillId="0" borderId="1" xfId="3" applyNumberFormat="1" applyFont="1" applyBorder="1"/>
    <xf numFmtId="0" fontId="8" fillId="0" borderId="0" xfId="0" applyFont="1" applyFill="1" applyBorder="1" applyAlignment="1">
      <alignment horizontal="center"/>
    </xf>
    <xf numFmtId="0" fontId="3" fillId="0" borderId="0" xfId="0" applyFont="1" applyAlignment="1">
      <alignment horizontal="center"/>
    </xf>
    <xf numFmtId="0" fontId="14" fillId="0" borderId="0" xfId="0" applyFont="1" applyBorder="1"/>
    <xf numFmtId="0" fontId="0" fillId="0" borderId="2" xfId="0" applyBorder="1"/>
    <xf numFmtId="44" fontId="0" fillId="0" borderId="0" xfId="1" applyFont="1" applyBorder="1"/>
    <xf numFmtId="0" fontId="0" fillId="2" borderId="1" xfId="0" applyFill="1" applyBorder="1" applyProtection="1">
      <protection locked="0"/>
    </xf>
    <xf numFmtId="0" fontId="0" fillId="2" borderId="1" xfId="0" applyFill="1" applyBorder="1" applyAlignment="1" applyProtection="1">
      <alignment horizontal="center"/>
      <protection locked="0"/>
    </xf>
    <xf numFmtId="44" fontId="0" fillId="2" borderId="1" xfId="1" applyFont="1" applyFill="1" applyBorder="1" applyProtection="1">
      <protection locked="0"/>
    </xf>
    <xf numFmtId="44" fontId="0" fillId="0" borderId="1" xfId="1" applyFont="1" applyFill="1" applyBorder="1" applyAlignment="1">
      <alignment horizontal="center" vertical="center"/>
    </xf>
    <xf numFmtId="0" fontId="0" fillId="2" borderId="1" xfId="0" applyFill="1" applyBorder="1" applyAlignment="1" applyProtection="1">
      <alignment horizontal="left" vertical="top" wrapText="1"/>
      <protection locked="0"/>
    </xf>
    <xf numFmtId="0" fontId="0" fillId="2" borderId="1" xfId="0" applyNumberFormat="1" applyFill="1" applyBorder="1" applyAlignment="1" applyProtection="1">
      <alignment horizontal="center" vertical="center"/>
      <protection locked="0"/>
    </xf>
    <xf numFmtId="0" fontId="0" fillId="2" borderId="1" xfId="1" applyNumberFormat="1" applyFont="1" applyFill="1" applyBorder="1" applyAlignment="1" applyProtection="1">
      <alignment horizontal="center" vertical="center"/>
      <protection locked="0"/>
    </xf>
    <xf numFmtId="0" fontId="15" fillId="0" borderId="0" xfId="0" applyFont="1"/>
    <xf numFmtId="4" fontId="15" fillId="0" borderId="0" xfId="0" applyNumberFormat="1" applyFont="1"/>
    <xf numFmtId="0" fontId="0" fillId="2" borderId="1" xfId="0" applyFill="1" applyBorder="1" applyAlignment="1" applyProtection="1">
      <alignment wrapText="1"/>
      <protection locked="0"/>
    </xf>
    <xf numFmtId="44" fontId="0" fillId="2" borderId="1" xfId="1" applyFont="1" applyFill="1" applyBorder="1" applyAlignment="1" applyProtection="1">
      <alignment horizontal="center" vertical="center" wrapText="1"/>
      <protection locked="0"/>
    </xf>
    <xf numFmtId="14" fontId="3" fillId="2" borderId="2" xfId="0" applyNumberFormat="1" applyFont="1" applyFill="1" applyBorder="1" applyProtection="1">
      <protection locked="0"/>
    </xf>
    <xf numFmtId="0" fontId="3" fillId="0" borderId="0" xfId="0" applyFont="1" applyBorder="1" applyAlignment="1"/>
    <xf numFmtId="164" fontId="3" fillId="0" borderId="0" xfId="2" applyFont="1"/>
    <xf numFmtId="0" fontId="9" fillId="0" borderId="0" xfId="0" applyFont="1" applyBorder="1"/>
    <xf numFmtId="0" fontId="3" fillId="0" borderId="0" xfId="0" applyFont="1" applyFill="1" applyBorder="1" applyAlignment="1"/>
    <xf numFmtId="0" fontId="3" fillId="0" borderId="0" xfId="0" applyFont="1" applyFill="1" applyBorder="1"/>
    <xf numFmtId="0" fontId="9" fillId="0" borderId="0" xfId="0" applyFont="1" applyFill="1" applyBorder="1"/>
    <xf numFmtId="14" fontId="3" fillId="2" borderId="1" xfId="0" applyNumberFormat="1" applyFont="1" applyFill="1" applyBorder="1" applyAlignment="1" applyProtection="1">
      <protection locked="0"/>
    </xf>
    <xf numFmtId="14" fontId="3" fillId="2" borderId="9" xfId="0" applyNumberFormat="1" applyFont="1" applyFill="1" applyBorder="1" applyAlignment="1" applyProtection="1">
      <protection locked="0"/>
    </xf>
    <xf numFmtId="0" fontId="0" fillId="0" borderId="1" xfId="0" applyBorder="1"/>
    <xf numFmtId="44" fontId="8" fillId="0" borderId="1" xfId="1" applyFont="1" applyBorder="1"/>
    <xf numFmtId="0" fontId="3" fillId="0" borderId="0" xfId="0" applyFont="1" applyAlignment="1">
      <alignment wrapText="1"/>
    </xf>
    <xf numFmtId="0" fontId="5" fillId="2" borderId="1" xfId="0" applyFont="1" applyFill="1" applyBorder="1" applyAlignment="1" applyProtection="1">
      <alignment wrapText="1"/>
      <protection locked="0"/>
    </xf>
    <xf numFmtId="0" fontId="3" fillId="0" borderId="0" xfId="0" applyFont="1" applyBorder="1" applyAlignment="1">
      <alignment horizontal="center"/>
    </xf>
    <xf numFmtId="0" fontId="3" fillId="0" borderId="0" xfId="0" applyFont="1" applyAlignment="1">
      <alignment horizontal="center" wrapText="1"/>
    </xf>
    <xf numFmtId="0" fontId="5" fillId="0" borderId="0" xfId="0" applyFont="1"/>
    <xf numFmtId="164" fontId="5" fillId="0" borderId="0" xfId="2" applyFont="1"/>
    <xf numFmtId="0" fontId="2" fillId="0" borderId="0" xfId="0" applyFont="1" applyBorder="1" applyAlignment="1">
      <alignment horizontal="center"/>
    </xf>
    <xf numFmtId="0" fontId="0" fillId="0" borderId="0" xfId="0" applyAlignment="1">
      <alignment horizontal="center"/>
    </xf>
    <xf numFmtId="0" fontId="3" fillId="2" borderId="10" xfId="0" applyFont="1" applyFill="1" applyBorder="1" applyAlignment="1" applyProtection="1">
      <alignment wrapText="1"/>
      <protection locked="0"/>
    </xf>
    <xf numFmtId="0" fontId="3" fillId="0" borderId="12" xfId="0" applyFont="1" applyBorder="1" applyAlignment="1" applyProtection="1">
      <alignment wrapText="1"/>
      <protection locked="0"/>
    </xf>
    <xf numFmtId="0" fontId="3" fillId="0" borderId="9" xfId="0" applyFont="1" applyBorder="1" applyAlignment="1" applyProtection="1">
      <alignment wrapText="1"/>
      <protection locked="0"/>
    </xf>
    <xf numFmtId="0" fontId="3" fillId="2" borderId="3" xfId="0" applyFont="1" applyFill="1" applyBorder="1" applyAlignment="1" applyProtection="1">
      <alignment wrapText="1"/>
      <protection locked="0"/>
    </xf>
    <xf numFmtId="0" fontId="3" fillId="0" borderId="11" xfId="0" applyFont="1" applyBorder="1" applyAlignment="1" applyProtection="1">
      <alignment wrapText="1"/>
      <protection locked="0"/>
    </xf>
    <xf numFmtId="0" fontId="3" fillId="0" borderId="4" xfId="0" applyFont="1" applyBorder="1" applyAlignment="1" applyProtection="1">
      <alignment wrapText="1"/>
      <protection locked="0"/>
    </xf>
    <xf numFmtId="0" fontId="3" fillId="2" borderId="10" xfId="0" applyFont="1" applyFill="1" applyBorder="1" applyAlignment="1" applyProtection="1">
      <protection locked="0"/>
    </xf>
    <xf numFmtId="0" fontId="3" fillId="2" borderId="12" xfId="0" applyFont="1" applyFill="1" applyBorder="1" applyAlignment="1" applyProtection="1">
      <protection locked="0"/>
    </xf>
    <xf numFmtId="0" fontId="3" fillId="2" borderId="9" xfId="0" applyFont="1" applyFill="1" applyBorder="1" applyAlignment="1" applyProtection="1">
      <protection locked="0"/>
    </xf>
    <xf numFmtId="0" fontId="3" fillId="2" borderId="10"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9" xfId="0" applyFont="1" applyFill="1" applyBorder="1" applyAlignment="1" applyProtection="1">
      <alignment horizontal="left" vertical="top" wrapText="1"/>
      <protection locked="0"/>
    </xf>
    <xf numFmtId="0" fontId="3" fillId="0" borderId="1" xfId="0" applyFont="1" applyBorder="1" applyAlignment="1" applyProtection="1">
      <protection locked="0"/>
    </xf>
    <xf numFmtId="0" fontId="3" fillId="2" borderId="3" xfId="0" applyFont="1" applyFill="1" applyBorder="1" applyAlignment="1" applyProtection="1">
      <alignment horizontal="left" vertical="top" wrapText="1"/>
      <protection locked="0"/>
    </xf>
    <xf numFmtId="0" fontId="3" fillId="2" borderId="11" xfId="0" applyFont="1" applyFill="1" applyBorder="1" applyAlignment="1" applyProtection="1">
      <alignment horizontal="left" vertical="top" wrapText="1"/>
      <protection locked="0"/>
    </xf>
    <xf numFmtId="0" fontId="3" fillId="2" borderId="4" xfId="0" applyFont="1" applyFill="1" applyBorder="1" applyAlignment="1" applyProtection="1">
      <alignment horizontal="left" vertical="top" wrapText="1"/>
      <protection locked="0"/>
    </xf>
    <xf numFmtId="44" fontId="8" fillId="0" borderId="10" xfId="0" applyNumberFormat="1" applyFont="1" applyFill="1" applyBorder="1" applyAlignment="1"/>
    <xf numFmtId="0" fontId="6" fillId="0" borderId="9" xfId="0" applyFont="1" applyFill="1" applyBorder="1" applyAlignment="1"/>
    <xf numFmtId="0" fontId="3" fillId="2" borderId="2" xfId="0" applyFont="1" applyFill="1" applyBorder="1" applyAlignment="1" applyProtection="1">
      <protection locked="0"/>
    </xf>
    <xf numFmtId="0" fontId="3" fillId="0" borderId="0" xfId="0" applyFont="1" applyAlignment="1">
      <alignment wrapText="1"/>
    </xf>
    <xf numFmtId="0" fontId="0" fillId="2" borderId="10" xfId="0" applyFill="1" applyBorder="1" applyAlignment="1" applyProtection="1">
      <alignment wrapText="1"/>
      <protection locked="0"/>
    </xf>
    <xf numFmtId="0" fontId="0" fillId="0" borderId="9" xfId="0" applyBorder="1" applyAlignment="1" applyProtection="1">
      <alignment wrapText="1"/>
      <protection locked="0"/>
    </xf>
    <xf numFmtId="0" fontId="0" fillId="0" borderId="10" xfId="0" applyFill="1" applyBorder="1" applyAlignment="1">
      <alignment horizontal="right"/>
    </xf>
    <xf numFmtId="0" fontId="0" fillId="0" borderId="12" xfId="0" applyFill="1" applyBorder="1" applyAlignment="1">
      <alignment horizontal="right"/>
    </xf>
    <xf numFmtId="0" fontId="0" fillId="0" borderId="9" xfId="0" applyFill="1" applyBorder="1" applyAlignment="1">
      <alignment horizontal="right"/>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3" fillId="2" borderId="10" xfId="0" applyFont="1" applyFill="1" applyBorder="1" applyAlignment="1" applyProtection="1">
      <alignment horizontal="right"/>
      <protection locked="0"/>
    </xf>
    <xf numFmtId="0" fontId="0" fillId="0" borderId="9" xfId="0" applyBorder="1" applyAlignment="1" applyProtection="1">
      <alignment horizontal="right"/>
      <protection locked="0"/>
    </xf>
    <xf numFmtId="44" fontId="3" fillId="2" borderId="10" xfId="1" applyFont="1" applyFill="1" applyBorder="1" applyAlignment="1" applyProtection="1">
      <alignment horizontal="right"/>
      <protection locked="0"/>
    </xf>
    <xf numFmtId="44" fontId="3" fillId="2" borderId="12" xfId="1" applyFont="1" applyFill="1" applyBorder="1" applyAlignment="1" applyProtection="1">
      <alignment horizontal="right"/>
      <protection locked="0"/>
    </xf>
    <xf numFmtId="44" fontId="3" fillId="2" borderId="9" xfId="1" applyFont="1" applyFill="1" applyBorder="1" applyAlignment="1" applyProtection="1">
      <alignment horizontal="right"/>
      <protection locked="0"/>
    </xf>
    <xf numFmtId="0" fontId="0" fillId="0" borderId="13" xfId="0" applyBorder="1" applyAlignment="1">
      <alignment horizontal="center" vertical="center"/>
    </xf>
    <xf numFmtId="0" fontId="0" fillId="0" borderId="14" xfId="0" applyBorder="1" applyAlignment="1">
      <alignment horizontal="center" vertical="center"/>
    </xf>
    <xf numFmtId="0" fontId="0" fillId="2" borderId="12" xfId="0" applyFill="1" applyBorder="1" applyAlignment="1" applyProtection="1">
      <alignment wrapText="1"/>
      <protection locked="0"/>
    </xf>
    <xf numFmtId="0" fontId="0" fillId="2" borderId="9" xfId="0" applyFill="1" applyBorder="1" applyAlignment="1" applyProtection="1">
      <alignment wrapText="1"/>
      <protection locked="0"/>
    </xf>
    <xf numFmtId="0" fontId="0" fillId="0" borderId="10" xfId="0" applyBorder="1" applyAlignment="1">
      <alignment horizontal="right"/>
    </xf>
    <xf numFmtId="0" fontId="0" fillId="0" borderId="12" xfId="0" applyBorder="1" applyAlignment="1">
      <alignment horizontal="right"/>
    </xf>
    <xf numFmtId="0" fontId="0" fillId="0" borderId="9" xfId="0" applyBorder="1" applyAlignment="1">
      <alignment horizontal="right"/>
    </xf>
    <xf numFmtId="0" fontId="11" fillId="0" borderId="7" xfId="0" applyFont="1" applyBorder="1" applyAlignment="1">
      <alignment vertical="center"/>
    </xf>
    <xf numFmtId="0" fontId="11" fillId="0" borderId="2" xfId="0" applyFont="1" applyBorder="1" applyAlignment="1"/>
    <xf numFmtId="0" fontId="11" fillId="0" borderId="8" xfId="0" applyFont="1" applyBorder="1" applyAlignment="1"/>
    <xf numFmtId="0" fontId="0" fillId="0" borderId="5" xfId="0" applyBorder="1" applyAlignment="1">
      <alignment horizontal="center" vertical="center"/>
    </xf>
    <xf numFmtId="0" fontId="0" fillId="0" borderId="0" xfId="0" applyBorder="1" applyAlignment="1">
      <alignment horizontal="center" vertical="center"/>
    </xf>
    <xf numFmtId="0" fontId="0" fillId="0" borderId="6" xfId="0" applyBorder="1" applyAlignment="1">
      <alignment horizontal="center" vertical="center"/>
    </xf>
    <xf numFmtId="0" fontId="0" fillId="2" borderId="1" xfId="0" applyFill="1" applyBorder="1" applyAlignment="1" applyProtection="1">
      <alignment wrapText="1"/>
      <protection locked="0"/>
    </xf>
    <xf numFmtId="0" fontId="0" fillId="0" borderId="1" xfId="0" applyBorder="1" applyAlignment="1">
      <alignment horizontal="center" vertical="center"/>
    </xf>
    <xf numFmtId="0" fontId="3" fillId="0" borderId="1" xfId="0" applyFont="1" applyBorder="1" applyAlignment="1"/>
    <xf numFmtId="0" fontId="8" fillId="0" borderId="1" xfId="0" applyFont="1" applyBorder="1" applyAlignment="1">
      <alignment horizontal="right"/>
    </xf>
    <xf numFmtId="0" fontId="3" fillId="0" borderId="1" xfId="0" applyFont="1" applyBorder="1" applyAlignment="1">
      <alignment horizontal="right"/>
    </xf>
    <xf numFmtId="0" fontId="0" fillId="0" borderId="1" xfId="0" applyBorder="1" applyAlignment="1">
      <alignment horizontal="right"/>
    </xf>
    <xf numFmtId="0" fontId="8" fillId="0" borderId="1" xfId="0" applyFont="1" applyBorder="1" applyAlignment="1"/>
    <xf numFmtId="0" fontId="8" fillId="0" borderId="10" xfId="0" applyFont="1" applyBorder="1" applyAlignment="1"/>
    <xf numFmtId="0" fontId="8" fillId="0" borderId="12" xfId="0" applyFont="1" applyBorder="1" applyAlignment="1"/>
    <xf numFmtId="0" fontId="8" fillId="0" borderId="9" xfId="0" applyFont="1" applyBorder="1" applyAlignment="1"/>
    <xf numFmtId="0" fontId="3" fillId="0" borderId="0" xfId="0" applyFont="1" applyAlignment="1"/>
    <xf numFmtId="0" fontId="3" fillId="2" borderId="1" xfId="0" applyFont="1" applyFill="1" applyBorder="1" applyAlignment="1" applyProtection="1">
      <alignment horizontal="right"/>
      <protection locked="0"/>
    </xf>
    <xf numFmtId="0" fontId="0" fillId="0" borderId="1" xfId="0" applyBorder="1" applyAlignment="1" applyProtection="1">
      <alignment horizontal="right"/>
      <protection locked="0"/>
    </xf>
    <xf numFmtId="0" fontId="0" fillId="0" borderId="1" xfId="0" applyBorder="1" applyAlignment="1"/>
    <xf numFmtId="44" fontId="3" fillId="2" borderId="1" xfId="1" applyFont="1" applyFill="1" applyBorder="1" applyAlignment="1" applyProtection="1">
      <protection locked="0"/>
    </xf>
    <xf numFmtId="44" fontId="3" fillId="0" borderId="1" xfId="1" applyFont="1" applyBorder="1" applyAlignment="1"/>
    <xf numFmtId="44" fontId="0" fillId="0" borderId="1" xfId="1" applyFont="1" applyBorder="1" applyAlignment="1"/>
    <xf numFmtId="0" fontId="17" fillId="0" borderId="0" xfId="0" applyFont="1" applyBorder="1"/>
    <xf numFmtId="0" fontId="3" fillId="0" borderId="12" xfId="0" applyFont="1" applyBorder="1" applyAlignment="1" applyProtection="1">
      <protection locked="0"/>
    </xf>
    <xf numFmtId="0" fontId="3" fillId="0" borderId="9" xfId="0" applyFont="1" applyBorder="1" applyAlignment="1" applyProtection="1">
      <protection locked="0"/>
    </xf>
    <xf numFmtId="0" fontId="3" fillId="2" borderId="1" xfId="0" applyFont="1" applyFill="1" applyBorder="1" applyAlignment="1" applyProtection="1">
      <protection locked="0"/>
    </xf>
    <xf numFmtId="0" fontId="3" fillId="0" borderId="0" xfId="0" applyFont="1" applyFill="1" applyBorder="1" applyAlignment="1">
      <alignment wrapText="1"/>
    </xf>
    <xf numFmtId="0" fontId="3" fillId="0" borderId="0" xfId="0" applyFont="1" applyFill="1" applyBorder="1" applyAlignment="1" applyProtection="1">
      <protection locked="0"/>
    </xf>
    <xf numFmtId="164" fontId="3" fillId="0" borderId="0" xfId="2" applyFont="1" applyAlignment="1">
      <alignment horizontal="center"/>
    </xf>
    <xf numFmtId="164" fontId="3" fillId="0" borderId="2" xfId="2" applyFont="1" applyBorder="1" applyAlignment="1">
      <alignment horizontal="center"/>
    </xf>
    <xf numFmtId="164" fontId="3" fillId="0" borderId="2" xfId="2" applyFont="1" applyBorder="1" applyAlignment="1">
      <alignment horizontal="left"/>
    </xf>
    <xf numFmtId="165" fontId="3" fillId="3" borderId="1" xfId="4" applyNumberFormat="1" applyFont="1" applyFill="1" applyBorder="1" applyAlignment="1" applyProtection="1">
      <alignment horizontal="left" vertical="center"/>
      <protection locked="0"/>
    </xf>
    <xf numFmtId="166" fontId="3" fillId="3" borderId="10" xfId="4" applyNumberFormat="1" applyFont="1" applyFill="1" applyBorder="1" applyAlignment="1" applyProtection="1">
      <alignment horizontal="left" vertical="center"/>
      <protection locked="0"/>
    </xf>
    <xf numFmtId="166" fontId="3" fillId="3" borderId="9" xfId="4" applyNumberFormat="1" applyFont="1" applyFill="1" applyBorder="1" applyAlignment="1" applyProtection="1">
      <alignment horizontal="left" vertical="center"/>
      <protection locked="0"/>
    </xf>
    <xf numFmtId="14" fontId="3" fillId="3" borderId="10" xfId="4" applyNumberFormat="1" applyFont="1" applyFill="1" applyBorder="1" applyAlignment="1" applyProtection="1">
      <alignment horizontal="left" vertical="center"/>
      <protection locked="0"/>
    </xf>
    <xf numFmtId="14" fontId="3" fillId="3" borderId="9" xfId="4" applyNumberFormat="1" applyFont="1" applyFill="1" applyBorder="1" applyAlignment="1" applyProtection="1">
      <alignment horizontal="left" vertical="center"/>
      <protection locked="0"/>
    </xf>
    <xf numFmtId="165" fontId="4" fillId="0" borderId="0" xfId="4" applyNumberFormat="1" applyFont="1" applyFill="1" applyBorder="1" applyAlignment="1" applyProtection="1">
      <alignment horizontal="left" vertical="center"/>
      <protection locked="0"/>
    </xf>
    <xf numFmtId="166" fontId="5" fillId="0" borderId="0" xfId="4" applyNumberFormat="1" applyFont="1" applyFill="1" applyBorder="1" applyAlignment="1" applyProtection="1">
      <alignment horizontal="left" vertical="center"/>
      <protection locked="0"/>
    </xf>
    <xf numFmtId="14" fontId="5" fillId="0" borderId="0" xfId="4" applyNumberFormat="1" applyFont="1" applyFill="1" applyBorder="1" applyAlignment="1" applyProtection="1">
      <alignment horizontal="left" vertical="center"/>
      <protection locked="0"/>
    </xf>
    <xf numFmtId="0" fontId="5" fillId="0" borderId="0" xfId="0" applyFont="1" applyAlignment="1">
      <alignment vertical="center" wrapText="1"/>
    </xf>
    <xf numFmtId="0" fontId="5" fillId="0" borderId="0" xfId="0" applyFont="1" applyAlignment="1">
      <alignment vertical="center"/>
    </xf>
    <xf numFmtId="0" fontId="0" fillId="0" borderId="7" xfId="0" applyBorder="1" applyAlignment="1"/>
    <xf numFmtId="0" fontId="0" fillId="0" borderId="2" xfId="0" applyBorder="1" applyAlignment="1"/>
    <xf numFmtId="0" fontId="0" fillId="0" borderId="8" xfId="0" applyBorder="1" applyAlignment="1"/>
    <xf numFmtId="0" fontId="0" fillId="0" borderId="0" xfId="0" applyBorder="1" applyAlignment="1"/>
  </cellXfs>
  <cellStyles count="5">
    <cellStyle name="Euro" xfId="1"/>
    <cellStyle name="Komma" xfId="2" builtinId="3"/>
    <cellStyle name="Prozent" xfId="3" builtinId="5"/>
    <cellStyle name="Standard" xfId="0" builtinId="0"/>
    <cellStyle name="Standard 3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66</xdr:row>
          <xdr:rowOff>104775</xdr:rowOff>
        </xdr:from>
        <xdr:to>
          <xdr:col>0</xdr:col>
          <xdr:colOff>371475</xdr:colOff>
          <xdr:row>68</xdr:row>
          <xdr:rowOff>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75</xdr:row>
          <xdr:rowOff>76201</xdr:rowOff>
        </xdr:from>
        <xdr:to>
          <xdr:col>0</xdr:col>
          <xdr:colOff>371475</xdr:colOff>
          <xdr:row>76</xdr:row>
          <xdr:rowOff>333376</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67</xdr:row>
          <xdr:rowOff>161925</xdr:rowOff>
        </xdr:from>
        <xdr:to>
          <xdr:col>1</xdr:col>
          <xdr:colOff>114300</xdr:colOff>
          <xdr:row>69</xdr:row>
          <xdr:rowOff>19050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68</xdr:row>
          <xdr:rowOff>161925</xdr:rowOff>
        </xdr:from>
        <xdr:to>
          <xdr:col>1</xdr:col>
          <xdr:colOff>114300</xdr:colOff>
          <xdr:row>70</xdr:row>
          <xdr:rowOff>19050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66</xdr:row>
          <xdr:rowOff>104775</xdr:rowOff>
        </xdr:from>
        <xdr:to>
          <xdr:col>1</xdr:col>
          <xdr:colOff>9525</xdr:colOff>
          <xdr:row>68</xdr:row>
          <xdr:rowOff>38100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71</xdr:row>
          <xdr:rowOff>161925</xdr:rowOff>
        </xdr:from>
        <xdr:to>
          <xdr:col>1</xdr:col>
          <xdr:colOff>123825</xdr:colOff>
          <xdr:row>73</xdr:row>
          <xdr:rowOff>19050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70</xdr:row>
          <xdr:rowOff>0</xdr:rowOff>
        </xdr:from>
        <xdr:to>
          <xdr:col>1</xdr:col>
          <xdr:colOff>114300</xdr:colOff>
          <xdr:row>71</xdr:row>
          <xdr:rowOff>38100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72</xdr:row>
          <xdr:rowOff>161925</xdr:rowOff>
        </xdr:from>
        <xdr:to>
          <xdr:col>1</xdr:col>
          <xdr:colOff>123825</xdr:colOff>
          <xdr:row>74</xdr:row>
          <xdr:rowOff>19050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73</xdr:row>
          <xdr:rowOff>152400</xdr:rowOff>
        </xdr:from>
        <xdr:to>
          <xdr:col>1</xdr:col>
          <xdr:colOff>123825</xdr:colOff>
          <xdr:row>75</xdr:row>
          <xdr:rowOff>9525</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76</xdr:row>
          <xdr:rowOff>76200</xdr:rowOff>
        </xdr:from>
        <xdr:to>
          <xdr:col>1</xdr:col>
          <xdr:colOff>123825</xdr:colOff>
          <xdr:row>77</xdr:row>
          <xdr:rowOff>114300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77</xdr:row>
          <xdr:rowOff>152400</xdr:rowOff>
        </xdr:from>
        <xdr:to>
          <xdr:col>1</xdr:col>
          <xdr:colOff>123825</xdr:colOff>
          <xdr:row>79</xdr:row>
          <xdr:rowOff>28575</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76</xdr:row>
          <xdr:rowOff>352425</xdr:rowOff>
        </xdr:from>
        <xdr:to>
          <xdr:col>1</xdr:col>
          <xdr:colOff>123825</xdr:colOff>
          <xdr:row>78</xdr:row>
          <xdr:rowOff>38100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78</xdr:row>
          <xdr:rowOff>161925</xdr:rowOff>
        </xdr:from>
        <xdr:to>
          <xdr:col>1</xdr:col>
          <xdr:colOff>123825</xdr:colOff>
          <xdr:row>80</xdr:row>
          <xdr:rowOff>57150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209550</xdr:colOff>
          <xdr:row>23</xdr:row>
          <xdr:rowOff>142875</xdr:rowOff>
        </xdr:from>
        <xdr:to>
          <xdr:col>1</xdr:col>
          <xdr:colOff>514350</xdr:colOff>
          <xdr:row>25</xdr:row>
          <xdr:rowOff>9525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67BBC015-FF57-0109-DD8B-20BBECC74FB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24</xdr:row>
          <xdr:rowOff>142875</xdr:rowOff>
        </xdr:from>
        <xdr:to>
          <xdr:col>1</xdr:col>
          <xdr:colOff>514350</xdr:colOff>
          <xdr:row>26</xdr:row>
          <xdr:rowOff>9525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205EEC81-2266-7F18-6B00-0951F077CEC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06"/>
  <sheetViews>
    <sheetView showGridLines="0" tabSelected="1" workbookViewId="0">
      <selection sqref="A1:E1"/>
    </sheetView>
  </sheetViews>
  <sheetFormatPr baseColWidth="10" defaultColWidth="11.42578125" defaultRowHeight="14.25" x14ac:dyDescent="0.2"/>
  <cols>
    <col min="1" max="1" width="24.42578125" style="1" customWidth="1"/>
    <col min="2" max="2" width="19" style="1" customWidth="1"/>
    <col min="3" max="3" width="15.7109375" style="1" customWidth="1"/>
    <col min="4" max="4" width="14.140625" style="1" customWidth="1"/>
    <col min="5" max="5" width="14.5703125" style="1" customWidth="1"/>
    <col min="6" max="6" width="17.28515625" style="1" customWidth="1"/>
    <col min="7" max="7" width="19.85546875" style="1" customWidth="1"/>
    <col min="8" max="8" width="23.42578125" style="1" customWidth="1"/>
    <col min="9" max="16384" width="11.42578125" style="1"/>
  </cols>
  <sheetData>
    <row r="1" spans="1:7" ht="15.75" x14ac:dyDescent="0.25">
      <c r="A1" s="68" t="s">
        <v>92</v>
      </c>
      <c r="B1" s="69"/>
      <c r="C1" s="69"/>
      <c r="D1" s="69"/>
      <c r="E1" s="69"/>
      <c r="F1" s="28"/>
    </row>
    <row r="2" spans="1:7" ht="15.75" x14ac:dyDescent="0.25">
      <c r="A2" s="68" t="s">
        <v>93</v>
      </c>
      <c r="B2" s="69"/>
      <c r="C2" s="69"/>
      <c r="D2" s="69"/>
      <c r="E2" s="69"/>
      <c r="G2"/>
    </row>
    <row r="3" spans="1:7" ht="15" x14ac:dyDescent="0.25">
      <c r="A3" s="35"/>
      <c r="B3" s="36"/>
      <c r="E3" s="36"/>
      <c r="G3"/>
    </row>
    <row r="4" spans="1:7" ht="15" x14ac:dyDescent="0.25">
      <c r="A4" s="35"/>
      <c r="B4" s="36"/>
      <c r="E4" s="36"/>
      <c r="G4"/>
    </row>
    <row r="5" spans="1:7" ht="15" x14ac:dyDescent="0.25">
      <c r="A5" s="35"/>
      <c r="B5" s="36"/>
      <c r="E5" s="36"/>
      <c r="G5"/>
    </row>
    <row r="6" spans="1:7" x14ac:dyDescent="0.2">
      <c r="A6" s="52" t="s">
        <v>123</v>
      </c>
      <c r="B6" s="36"/>
      <c r="D6"/>
    </row>
    <row r="7" spans="1:7" x14ac:dyDescent="0.2">
      <c r="A7" s="52" t="s">
        <v>77</v>
      </c>
    </row>
    <row r="8" spans="1:7" x14ac:dyDescent="0.2">
      <c r="A8" s="52" t="s">
        <v>101</v>
      </c>
    </row>
    <row r="9" spans="1:7" x14ac:dyDescent="0.2">
      <c r="A9" s="52" t="s">
        <v>98</v>
      </c>
      <c r="B9" s="36"/>
      <c r="D9" s="4"/>
    </row>
    <row r="10" spans="1:7" x14ac:dyDescent="0.2">
      <c r="A10" s="52" t="s">
        <v>99</v>
      </c>
      <c r="B10" s="36"/>
      <c r="E10" s="36"/>
      <c r="G10" s="4"/>
    </row>
    <row r="11" spans="1:7" ht="15" x14ac:dyDescent="0.25">
      <c r="A11" s="35"/>
      <c r="B11" s="36"/>
      <c r="E11" s="36"/>
      <c r="G11" s="4"/>
    </row>
    <row r="12" spans="1:7" ht="15" x14ac:dyDescent="0.25">
      <c r="A12" s="35"/>
      <c r="B12" s="36"/>
      <c r="E12" s="36"/>
      <c r="G12" s="4"/>
    </row>
    <row r="13" spans="1:7" x14ac:dyDescent="0.2">
      <c r="A13" s="54" t="s">
        <v>0</v>
      </c>
    </row>
    <row r="14" spans="1:7" ht="15" customHeight="1" x14ac:dyDescent="0.2">
      <c r="A14" s="132" t="s">
        <v>1</v>
      </c>
      <c r="B14" s="73"/>
      <c r="C14" s="74"/>
      <c r="D14" s="74"/>
      <c r="E14" s="75"/>
    </row>
    <row r="15" spans="1:7" ht="15" customHeight="1" x14ac:dyDescent="0.2">
      <c r="B15" s="70"/>
      <c r="C15" s="71"/>
      <c r="D15" s="71"/>
      <c r="E15" s="72"/>
    </row>
    <row r="16" spans="1:7" ht="10.5" customHeight="1" x14ac:dyDescent="0.2"/>
    <row r="17" spans="1:7" ht="15" customHeight="1" x14ac:dyDescent="0.2">
      <c r="A17" s="1" t="s">
        <v>102</v>
      </c>
      <c r="B17" s="1" t="s">
        <v>103</v>
      </c>
    </row>
    <row r="18" spans="1:7" ht="10.5" customHeight="1" x14ac:dyDescent="0.2"/>
    <row r="19" spans="1:7" ht="15" customHeight="1" x14ac:dyDescent="0.2">
      <c r="A19" s="1" t="s">
        <v>2</v>
      </c>
      <c r="B19" s="76"/>
      <c r="C19" s="77"/>
      <c r="D19" s="133"/>
      <c r="E19" s="134"/>
    </row>
    <row r="20" spans="1:7" x14ac:dyDescent="0.2">
      <c r="A20" s="132" t="s">
        <v>104</v>
      </c>
    </row>
    <row r="21" spans="1:7" ht="7.5" customHeight="1" x14ac:dyDescent="0.2"/>
    <row r="22" spans="1:7" ht="15" customHeight="1" x14ac:dyDescent="0.2">
      <c r="A22" s="1" t="s">
        <v>3</v>
      </c>
      <c r="B22" s="76"/>
      <c r="C22" s="134"/>
      <c r="F22" s="55"/>
      <c r="G22" s="55"/>
    </row>
    <row r="23" spans="1:7" ht="15" customHeight="1" x14ac:dyDescent="0.2">
      <c r="A23" s="1" t="s">
        <v>47</v>
      </c>
      <c r="B23" s="76"/>
      <c r="C23" s="78"/>
      <c r="F23" s="55"/>
      <c r="G23" s="55"/>
    </row>
    <row r="24" spans="1:7" x14ac:dyDescent="0.2">
      <c r="F24" s="55"/>
      <c r="G24" s="55"/>
    </row>
    <row r="25" spans="1:7" x14ac:dyDescent="0.2">
      <c r="A25" s="56"/>
    </row>
    <row r="26" spans="1:7" x14ac:dyDescent="0.2">
      <c r="A26" s="57" t="s">
        <v>4</v>
      </c>
    </row>
    <row r="27" spans="1:7" ht="15" customHeight="1" x14ac:dyDescent="0.2">
      <c r="A27" s="56" t="s">
        <v>5</v>
      </c>
      <c r="B27" s="135"/>
      <c r="C27" s="135"/>
      <c r="D27" s="82"/>
      <c r="E27" s="52"/>
    </row>
    <row r="28" spans="1:7" ht="15" customHeight="1" x14ac:dyDescent="0.2">
      <c r="A28" s="56" t="s">
        <v>78</v>
      </c>
      <c r="B28" s="135"/>
      <c r="C28" s="82"/>
      <c r="D28" s="82"/>
    </row>
    <row r="29" spans="1:7" x14ac:dyDescent="0.2">
      <c r="A29" s="56"/>
      <c r="B29" s="56"/>
    </row>
    <row r="31" spans="1:7" ht="15" customHeight="1" x14ac:dyDescent="0.2">
      <c r="A31" s="54" t="s">
        <v>6</v>
      </c>
      <c r="C31" s="1" t="s">
        <v>37</v>
      </c>
      <c r="D31" s="1" t="s">
        <v>36</v>
      </c>
      <c r="E31" s="52"/>
      <c r="F31" s="55"/>
    </row>
    <row r="32" spans="1:7" ht="15" customHeight="1" x14ac:dyDescent="0.2">
      <c r="C32" s="58"/>
      <c r="D32" s="59"/>
    </row>
    <row r="35" spans="1:7" s="4" customFormat="1" ht="15" customHeight="1" x14ac:dyDescent="0.2">
      <c r="A35" s="54" t="s">
        <v>91</v>
      </c>
      <c r="B35" s="135"/>
      <c r="C35" s="135"/>
      <c r="D35" s="82"/>
      <c r="E35" s="1"/>
    </row>
    <row r="36" spans="1:7" x14ac:dyDescent="0.2">
      <c r="A36" s="132" t="s">
        <v>100</v>
      </c>
      <c r="B36" s="135"/>
      <c r="C36" s="135"/>
      <c r="D36" s="82"/>
    </row>
    <row r="39" spans="1:7" s="2" customFormat="1" x14ac:dyDescent="0.2">
      <c r="A39" s="1" t="s">
        <v>83</v>
      </c>
      <c r="B39" s="1"/>
      <c r="C39" s="1"/>
      <c r="D39" s="1"/>
      <c r="E39" s="1"/>
    </row>
    <row r="40" spans="1:7" s="2" customFormat="1" ht="12.75" x14ac:dyDescent="0.2">
      <c r="A40" s="83"/>
      <c r="B40" s="84"/>
      <c r="C40" s="84"/>
      <c r="D40" s="84"/>
      <c r="E40" s="85"/>
    </row>
    <row r="41" spans="1:7" s="2" customFormat="1" ht="12.75" x14ac:dyDescent="0.2">
      <c r="A41" s="151"/>
      <c r="B41" s="152"/>
      <c r="C41" s="152"/>
      <c r="D41" s="152"/>
      <c r="E41" s="153"/>
    </row>
    <row r="42" spans="1:7" s="2" customFormat="1" ht="12.75" x14ac:dyDescent="0.2">
      <c r="A42" s="154"/>
      <c r="B42" s="154"/>
      <c r="C42" s="154"/>
      <c r="D42" s="154"/>
      <c r="E42" s="154"/>
    </row>
    <row r="44" spans="1:7" x14ac:dyDescent="0.2">
      <c r="A44" s="54" t="s">
        <v>59</v>
      </c>
    </row>
    <row r="45" spans="1:7" x14ac:dyDescent="0.2">
      <c r="A45" s="132" t="s">
        <v>105</v>
      </c>
    </row>
    <row r="46" spans="1:7" ht="89.25" customHeight="1" x14ac:dyDescent="0.2">
      <c r="A46" s="79"/>
      <c r="B46" s="80"/>
      <c r="C46" s="80"/>
      <c r="D46" s="80"/>
      <c r="E46" s="81"/>
      <c r="F46" s="136"/>
      <c r="G46" s="136"/>
    </row>
    <row r="48" spans="1:7" s="4" customFormat="1" ht="9" customHeight="1" x14ac:dyDescent="0.2"/>
    <row r="49" spans="1:7" x14ac:dyDescent="0.2">
      <c r="A49" s="1" t="s">
        <v>15</v>
      </c>
    </row>
    <row r="50" spans="1:7" x14ac:dyDescent="0.2">
      <c r="A50" s="132" t="s">
        <v>14</v>
      </c>
    </row>
    <row r="51" spans="1:7" ht="15" customHeight="1" x14ac:dyDescent="0.2">
      <c r="A51" s="76"/>
      <c r="B51" s="77"/>
      <c r="C51" s="77"/>
      <c r="D51" s="77"/>
      <c r="E51" s="78"/>
    </row>
    <row r="52" spans="1:7" ht="15" customHeight="1" x14ac:dyDescent="0.2">
      <c r="A52" s="76"/>
      <c r="B52" s="77"/>
      <c r="C52" s="77"/>
      <c r="D52" s="77"/>
      <c r="E52" s="78"/>
    </row>
    <row r="53" spans="1:7" ht="15" customHeight="1" x14ac:dyDescent="0.2">
      <c r="A53" s="76"/>
      <c r="B53" s="77"/>
      <c r="C53" s="77"/>
      <c r="D53" s="77"/>
      <c r="E53" s="78"/>
    </row>
    <row r="56" spans="1:7" s="4" customFormat="1" x14ac:dyDescent="0.2">
      <c r="A56" s="4" t="s">
        <v>106</v>
      </c>
    </row>
    <row r="57" spans="1:7" s="4" customFormat="1" x14ac:dyDescent="0.2">
      <c r="A57" s="4" t="s">
        <v>107</v>
      </c>
    </row>
    <row r="58" spans="1:7" s="4" customFormat="1" x14ac:dyDescent="0.2">
      <c r="A58" s="66" t="s">
        <v>108</v>
      </c>
    </row>
    <row r="59" spans="1:7" s="4" customFormat="1" ht="9" customHeight="1" x14ac:dyDescent="0.2">
      <c r="A59" s="137"/>
      <c r="B59" s="137"/>
      <c r="C59" s="137"/>
      <c r="D59" s="137"/>
      <c r="E59" s="137"/>
      <c r="F59" s="137"/>
      <c r="G59" s="137"/>
    </row>
    <row r="60" spans="1:7" s="4" customFormat="1" ht="15" customHeight="1" x14ac:dyDescent="0.2">
      <c r="A60" s="138" t="s">
        <v>64</v>
      </c>
      <c r="B60" s="139" t="s">
        <v>109</v>
      </c>
      <c r="C60" s="139"/>
      <c r="D60" s="140" t="s">
        <v>65</v>
      </c>
      <c r="E60" s="140"/>
    </row>
    <row r="61" spans="1:7" s="4" customFormat="1" x14ac:dyDescent="0.2">
      <c r="A61" s="141"/>
      <c r="B61" s="142"/>
      <c r="C61" s="143"/>
      <c r="D61" s="144"/>
      <c r="E61" s="145"/>
    </row>
    <row r="62" spans="1:7" x14ac:dyDescent="0.2">
      <c r="A62" s="141"/>
      <c r="B62" s="142"/>
      <c r="C62" s="143"/>
      <c r="D62" s="144"/>
      <c r="E62" s="145"/>
    </row>
    <row r="63" spans="1:7" x14ac:dyDescent="0.2">
      <c r="A63" s="141"/>
      <c r="B63" s="142"/>
      <c r="C63" s="143"/>
      <c r="D63" s="144"/>
      <c r="E63" s="145"/>
    </row>
    <row r="64" spans="1:7" customFormat="1" ht="14.25" customHeight="1" x14ac:dyDescent="0.2"/>
    <row r="65" spans="1:6" customFormat="1" ht="14.25" customHeight="1" x14ac:dyDescent="0.2"/>
    <row r="66" spans="1:6" s="2" customFormat="1" x14ac:dyDescent="0.2">
      <c r="A66" s="1" t="s">
        <v>11</v>
      </c>
      <c r="B66" s="1"/>
      <c r="C66" s="1"/>
      <c r="D66" s="1"/>
      <c r="E66" s="1"/>
    </row>
    <row r="67" spans="1:6" s="2" customFormat="1" ht="9" customHeight="1" x14ac:dyDescent="0.2">
      <c r="A67" s="1"/>
      <c r="B67" s="1"/>
      <c r="C67" s="1"/>
      <c r="D67" s="1"/>
      <c r="E67" s="1"/>
    </row>
    <row r="68" spans="1:6" customFormat="1" x14ac:dyDescent="0.2">
      <c r="A68" s="64" t="s">
        <v>90</v>
      </c>
      <c r="B68" s="66" t="s">
        <v>82</v>
      </c>
      <c r="C68" s="1"/>
      <c r="D68" s="4"/>
      <c r="E68" s="4"/>
      <c r="F68" s="4"/>
    </row>
    <row r="69" spans="1:6" customFormat="1" x14ac:dyDescent="0.2">
      <c r="A69" s="1"/>
      <c r="B69" s="66" t="s">
        <v>110</v>
      </c>
      <c r="C69" s="1"/>
      <c r="D69" s="4"/>
      <c r="E69" s="4"/>
      <c r="F69" s="4"/>
    </row>
    <row r="70" spans="1:6" customFormat="1" x14ac:dyDescent="0.2">
      <c r="A70" s="1"/>
      <c r="B70" s="66" t="s">
        <v>111</v>
      </c>
      <c r="C70" s="1"/>
      <c r="D70" s="53"/>
      <c r="E70" s="53"/>
      <c r="F70" s="53"/>
    </row>
    <row r="71" spans="1:6" customFormat="1" x14ac:dyDescent="0.2">
      <c r="A71" s="1"/>
      <c r="B71" s="66" t="s">
        <v>112</v>
      </c>
      <c r="C71" s="1"/>
      <c r="D71" s="53"/>
      <c r="E71" s="53"/>
      <c r="F71" s="53"/>
    </row>
    <row r="72" spans="1:6" customFormat="1" x14ac:dyDescent="0.2">
      <c r="A72" s="1"/>
      <c r="B72" s="66" t="s">
        <v>113</v>
      </c>
      <c r="C72" s="1"/>
      <c r="D72" s="53"/>
      <c r="E72" s="53"/>
      <c r="F72" s="53"/>
    </row>
    <row r="73" spans="1:6" customFormat="1" x14ac:dyDescent="0.2">
      <c r="A73" s="1"/>
      <c r="B73" s="66" t="s">
        <v>114</v>
      </c>
      <c r="C73" s="1"/>
      <c r="D73" s="53"/>
      <c r="E73" s="53"/>
      <c r="F73" s="53"/>
    </row>
    <row r="74" spans="1:6" customFormat="1" x14ac:dyDescent="0.2">
      <c r="A74" s="1"/>
      <c r="B74" s="66" t="s">
        <v>115</v>
      </c>
      <c r="C74" s="4"/>
      <c r="D74" s="53"/>
      <c r="E74" s="53"/>
      <c r="F74" s="53"/>
    </row>
    <row r="75" spans="1:6" customFormat="1" x14ac:dyDescent="0.2">
      <c r="A75" s="1"/>
      <c r="B75" s="66" t="s">
        <v>116</v>
      </c>
      <c r="C75" s="1"/>
      <c r="D75" s="53"/>
      <c r="E75" s="53"/>
      <c r="F75" s="53"/>
    </row>
    <row r="76" spans="1:6" customFormat="1" x14ac:dyDescent="0.2">
      <c r="A76" s="1"/>
      <c r="B76" s="67"/>
      <c r="C76" s="1"/>
      <c r="D76" s="53"/>
      <c r="E76" s="53"/>
      <c r="F76" s="53"/>
    </row>
    <row r="77" spans="1:6" s="4" customFormat="1" ht="28.5" x14ac:dyDescent="0.2">
      <c r="A77" s="65" t="s">
        <v>117</v>
      </c>
      <c r="B77" s="66" t="s">
        <v>118</v>
      </c>
      <c r="D77" s="53"/>
      <c r="E77" s="53"/>
      <c r="F77" s="53"/>
    </row>
    <row r="78" spans="1:6" customFormat="1" x14ac:dyDescent="0.2">
      <c r="A78" s="1"/>
      <c r="B78" s="66" t="s">
        <v>110</v>
      </c>
      <c r="C78" s="1"/>
      <c r="D78" s="4"/>
      <c r="E78" s="4"/>
      <c r="F78" s="4"/>
    </row>
    <row r="79" spans="1:6" customFormat="1" ht="14.25" customHeight="1" x14ac:dyDescent="0.2">
      <c r="A79" s="1"/>
      <c r="B79" s="66" t="s">
        <v>111</v>
      </c>
      <c r="C79" s="4"/>
      <c r="D79" s="4"/>
      <c r="E79" s="4"/>
      <c r="F79" s="4"/>
    </row>
    <row r="80" spans="1:6" customFormat="1" ht="12.75" x14ac:dyDescent="0.2">
      <c r="B80" s="66" t="s">
        <v>119</v>
      </c>
    </row>
    <row r="81" spans="1:5" customFormat="1" ht="14.25" customHeight="1" x14ac:dyDescent="0.2">
      <c r="B81" s="66" t="s">
        <v>120</v>
      </c>
    </row>
    <row r="82" spans="1:5" customFormat="1" ht="12.75" x14ac:dyDescent="0.2"/>
    <row r="83" spans="1:5" customFormat="1" ht="12.75" x14ac:dyDescent="0.2">
      <c r="A83" s="146" t="s">
        <v>121</v>
      </c>
      <c r="B83" s="147"/>
      <c r="C83" s="147"/>
      <c r="D83" s="148"/>
      <c r="E83" s="148"/>
    </row>
    <row r="84" spans="1:5" customFormat="1" ht="12.75" x14ac:dyDescent="0.2">
      <c r="A84" s="149" t="s">
        <v>122</v>
      </c>
      <c r="B84" s="149"/>
      <c r="C84" s="149"/>
      <c r="D84" s="149"/>
      <c r="E84" s="149"/>
    </row>
    <row r="85" spans="1:5" customFormat="1" ht="12.75" x14ac:dyDescent="0.2">
      <c r="A85" s="149"/>
      <c r="B85" s="149"/>
      <c r="C85" s="149"/>
      <c r="D85" s="149"/>
      <c r="E85" s="149"/>
    </row>
    <row r="86" spans="1:5" customFormat="1" ht="12.75" x14ac:dyDescent="0.2">
      <c r="A86" s="149"/>
      <c r="B86" s="149"/>
      <c r="C86" s="149"/>
      <c r="D86" s="149"/>
      <c r="E86" s="149"/>
    </row>
    <row r="87" spans="1:5" customFormat="1" ht="12.75" x14ac:dyDescent="0.2">
      <c r="A87" s="149"/>
      <c r="B87" s="149"/>
      <c r="C87" s="149"/>
      <c r="D87" s="149"/>
      <c r="E87" s="149"/>
    </row>
    <row r="88" spans="1:5" customFormat="1" ht="12.75" x14ac:dyDescent="0.2">
      <c r="A88" s="149"/>
      <c r="B88" s="149"/>
      <c r="C88" s="149"/>
      <c r="D88" s="149"/>
      <c r="E88" s="149"/>
    </row>
    <row r="89" spans="1:5" customFormat="1" ht="12.75" x14ac:dyDescent="0.2">
      <c r="A89" s="150"/>
      <c r="B89" s="150"/>
      <c r="C89" s="150"/>
      <c r="D89" s="150"/>
      <c r="E89" s="150"/>
    </row>
    <row r="90" spans="1:5" customFormat="1" ht="12.75" x14ac:dyDescent="0.2">
      <c r="A90" s="150"/>
      <c r="B90" s="150"/>
      <c r="C90" s="150"/>
      <c r="D90" s="150"/>
      <c r="E90" s="150"/>
    </row>
    <row r="91" spans="1:5" customFormat="1" ht="12.75" x14ac:dyDescent="0.2"/>
    <row r="92" spans="1:5" customFormat="1" ht="12.75" x14ac:dyDescent="0.2"/>
    <row r="93" spans="1:5" customFormat="1" ht="12.75" x14ac:dyDescent="0.2"/>
    <row r="94" spans="1:5" customFormat="1" ht="12.75" x14ac:dyDescent="0.2"/>
    <row r="95" spans="1:5" customFormat="1" ht="12.75" x14ac:dyDescent="0.2"/>
    <row r="96" spans="1:5" customFormat="1" ht="12.75" x14ac:dyDescent="0.2"/>
    <row r="97" customFormat="1" ht="12.75" x14ac:dyDescent="0.2"/>
    <row r="98" customFormat="1" ht="12.75" x14ac:dyDescent="0.2"/>
    <row r="99" customFormat="1" ht="12.75" x14ac:dyDescent="0.2"/>
    <row r="100" customFormat="1" ht="12.75" x14ac:dyDescent="0.2"/>
    <row r="101" customFormat="1" ht="12.75" x14ac:dyDescent="0.2"/>
    <row r="102" customFormat="1" ht="12.75" x14ac:dyDescent="0.2"/>
    <row r="103" customFormat="1" ht="12.75" x14ac:dyDescent="0.2"/>
    <row r="104" customFormat="1" ht="12.75" x14ac:dyDescent="0.2"/>
    <row r="105" customFormat="1" ht="12.75" x14ac:dyDescent="0.2"/>
    <row r="106" customFormat="1" ht="12.75" x14ac:dyDescent="0.2"/>
  </sheetData>
  <sheetProtection algorithmName="SHA-512" hashValue="hNoCzYu/poEwWQ0krWg2OAMv8PWFmDCfMvq4+uPUJSgE2ARxZtyKFDSAWC0SQsP4sY30t22fsIH7zvEu7hI2JQ==" saltValue="bsztwe0NFIulxAQa/mIDDQ==" spinCount="100000" sheet="1"/>
  <mergeCells count="25">
    <mergeCell ref="A84:E90"/>
    <mergeCell ref="A40:E41"/>
    <mergeCell ref="B61:C61"/>
    <mergeCell ref="D61:E61"/>
    <mergeCell ref="B62:C62"/>
    <mergeCell ref="D62:E62"/>
    <mergeCell ref="B63:C63"/>
    <mergeCell ref="D63:E63"/>
    <mergeCell ref="B36:D36"/>
    <mergeCell ref="A46:E46"/>
    <mergeCell ref="A51:E51"/>
    <mergeCell ref="B60:C60"/>
    <mergeCell ref="D60:E60"/>
    <mergeCell ref="B22:C22"/>
    <mergeCell ref="B23:C23"/>
    <mergeCell ref="B27:D27"/>
    <mergeCell ref="B28:D28"/>
    <mergeCell ref="B35:D35"/>
    <mergeCell ref="B14:E14"/>
    <mergeCell ref="B15:E15"/>
    <mergeCell ref="A53:E53"/>
    <mergeCell ref="A52:E52"/>
    <mergeCell ref="B19:E19"/>
    <mergeCell ref="A1:E1"/>
    <mergeCell ref="A2:E2"/>
  </mergeCells>
  <phoneticPr fontId="0" type="noConversion"/>
  <dataValidations count="2">
    <dataValidation type="date" operator="greaterThanOrEqual" allowBlank="1" showInputMessage="1" showErrorMessage="1" sqref="D36">
      <formula1>C36</formula1>
    </dataValidation>
    <dataValidation type="date" operator="greaterThan" allowBlank="1" showInputMessage="1" showErrorMessage="1" sqref="C36">
      <formula1>40422</formula1>
    </dataValidation>
  </dataValidations>
  <pageMargins left="0.78740157480314965" right="0.55118110236220474" top="0.78740157480314965" bottom="0.74803149606299213" header="0.51181102362204722" footer="0.51181102362204722"/>
  <pageSetup paperSize="9" orientation="portrait" r:id="rId1"/>
  <headerFooter alignWithMargins="0">
    <oddFooter>&amp;R&amp;9Version: 01.01.2023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46" r:id="rId4" name="Check Box 22">
              <controlPr defaultSize="0" autoFill="0" autoLine="0" autoPict="0">
                <anchor moveWithCells="1">
                  <from>
                    <xdr:col>0</xdr:col>
                    <xdr:colOff>66675</xdr:colOff>
                    <xdr:row>66</xdr:row>
                    <xdr:rowOff>104775</xdr:rowOff>
                  </from>
                  <to>
                    <xdr:col>0</xdr:col>
                    <xdr:colOff>371475</xdr:colOff>
                    <xdr:row>68</xdr:row>
                    <xdr:rowOff>0</xdr:rowOff>
                  </to>
                </anchor>
              </controlPr>
            </control>
          </mc:Choice>
        </mc:AlternateContent>
        <mc:AlternateContent xmlns:mc="http://schemas.openxmlformats.org/markup-compatibility/2006">
          <mc:Choice Requires="x14">
            <control shapeId="1047" r:id="rId5" name="Check Box 23">
              <controlPr defaultSize="0" autoFill="0" autoLine="0" autoPict="0">
                <anchor moveWithCells="1">
                  <from>
                    <xdr:col>0</xdr:col>
                    <xdr:colOff>47625</xdr:colOff>
                    <xdr:row>75</xdr:row>
                    <xdr:rowOff>76200</xdr:rowOff>
                  </from>
                  <to>
                    <xdr:col>0</xdr:col>
                    <xdr:colOff>371475</xdr:colOff>
                    <xdr:row>76</xdr:row>
                    <xdr:rowOff>333375</xdr:rowOff>
                  </to>
                </anchor>
              </controlPr>
            </control>
          </mc:Choice>
        </mc:AlternateContent>
        <mc:AlternateContent xmlns:mc="http://schemas.openxmlformats.org/markup-compatibility/2006">
          <mc:Choice Requires="x14">
            <control shapeId="1048" r:id="rId6" name="Check Box 24">
              <controlPr defaultSize="0" autoFill="0" autoLine="0" autoPict="0">
                <anchor moveWithCells="1">
                  <from>
                    <xdr:col>0</xdr:col>
                    <xdr:colOff>1438275</xdr:colOff>
                    <xdr:row>67</xdr:row>
                    <xdr:rowOff>161925</xdr:rowOff>
                  </from>
                  <to>
                    <xdr:col>1</xdr:col>
                    <xdr:colOff>114300</xdr:colOff>
                    <xdr:row>69</xdr:row>
                    <xdr:rowOff>19050</xdr:rowOff>
                  </to>
                </anchor>
              </controlPr>
            </control>
          </mc:Choice>
        </mc:AlternateContent>
        <mc:AlternateContent xmlns:mc="http://schemas.openxmlformats.org/markup-compatibility/2006">
          <mc:Choice Requires="x14">
            <control shapeId="1049" r:id="rId7" name="Check Box 25">
              <controlPr defaultSize="0" autoFill="0" autoLine="0" autoPict="0">
                <anchor moveWithCells="1">
                  <from>
                    <xdr:col>0</xdr:col>
                    <xdr:colOff>1438275</xdr:colOff>
                    <xdr:row>68</xdr:row>
                    <xdr:rowOff>161925</xdr:rowOff>
                  </from>
                  <to>
                    <xdr:col>1</xdr:col>
                    <xdr:colOff>114300</xdr:colOff>
                    <xdr:row>70</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0</xdr:col>
                    <xdr:colOff>1438275</xdr:colOff>
                    <xdr:row>66</xdr:row>
                    <xdr:rowOff>104775</xdr:rowOff>
                  </from>
                  <to>
                    <xdr:col>1</xdr:col>
                    <xdr:colOff>9525</xdr:colOff>
                    <xdr:row>68</xdr:row>
                    <xdr:rowOff>38100</xdr:rowOff>
                  </to>
                </anchor>
              </controlPr>
            </control>
          </mc:Choice>
        </mc:AlternateContent>
        <mc:AlternateContent xmlns:mc="http://schemas.openxmlformats.org/markup-compatibility/2006">
          <mc:Choice Requires="x14">
            <control shapeId="1054" r:id="rId9" name="Check Box 30">
              <controlPr defaultSize="0" autoFill="0" autoLine="0" autoPict="0">
                <anchor moveWithCells="1">
                  <from>
                    <xdr:col>0</xdr:col>
                    <xdr:colOff>1447800</xdr:colOff>
                    <xdr:row>71</xdr:row>
                    <xdr:rowOff>161925</xdr:rowOff>
                  </from>
                  <to>
                    <xdr:col>1</xdr:col>
                    <xdr:colOff>123825</xdr:colOff>
                    <xdr:row>73</xdr:row>
                    <xdr:rowOff>19050</xdr:rowOff>
                  </to>
                </anchor>
              </controlPr>
            </control>
          </mc:Choice>
        </mc:AlternateContent>
        <mc:AlternateContent xmlns:mc="http://schemas.openxmlformats.org/markup-compatibility/2006">
          <mc:Choice Requires="x14">
            <control shapeId="1056" r:id="rId10" name="Check Box 32">
              <controlPr defaultSize="0" autoFill="0" autoLine="0" autoPict="0">
                <anchor moveWithCells="1">
                  <from>
                    <xdr:col>0</xdr:col>
                    <xdr:colOff>1438275</xdr:colOff>
                    <xdr:row>70</xdr:row>
                    <xdr:rowOff>0</xdr:rowOff>
                  </from>
                  <to>
                    <xdr:col>1</xdr:col>
                    <xdr:colOff>114300</xdr:colOff>
                    <xdr:row>71</xdr:row>
                    <xdr:rowOff>38100</xdr:rowOff>
                  </to>
                </anchor>
              </controlPr>
            </control>
          </mc:Choice>
        </mc:AlternateContent>
        <mc:AlternateContent xmlns:mc="http://schemas.openxmlformats.org/markup-compatibility/2006">
          <mc:Choice Requires="x14">
            <control shapeId="1057" r:id="rId11" name="Check Box 33">
              <controlPr defaultSize="0" autoFill="0" autoLine="0" autoPict="0">
                <anchor moveWithCells="1">
                  <from>
                    <xdr:col>0</xdr:col>
                    <xdr:colOff>1447800</xdr:colOff>
                    <xdr:row>72</xdr:row>
                    <xdr:rowOff>161925</xdr:rowOff>
                  </from>
                  <to>
                    <xdr:col>1</xdr:col>
                    <xdr:colOff>123825</xdr:colOff>
                    <xdr:row>74</xdr:row>
                    <xdr:rowOff>19050</xdr:rowOff>
                  </to>
                </anchor>
              </controlPr>
            </control>
          </mc:Choice>
        </mc:AlternateContent>
        <mc:AlternateContent xmlns:mc="http://schemas.openxmlformats.org/markup-compatibility/2006">
          <mc:Choice Requires="x14">
            <control shapeId="1058" r:id="rId12" name="Check Box 34">
              <controlPr defaultSize="0" autoFill="0" autoLine="0" autoPict="0">
                <anchor moveWithCells="1">
                  <from>
                    <xdr:col>0</xdr:col>
                    <xdr:colOff>1447800</xdr:colOff>
                    <xdr:row>73</xdr:row>
                    <xdr:rowOff>152400</xdr:rowOff>
                  </from>
                  <to>
                    <xdr:col>1</xdr:col>
                    <xdr:colOff>123825</xdr:colOff>
                    <xdr:row>75</xdr:row>
                    <xdr:rowOff>9525</xdr:rowOff>
                  </to>
                </anchor>
              </controlPr>
            </control>
          </mc:Choice>
        </mc:AlternateContent>
        <mc:AlternateContent xmlns:mc="http://schemas.openxmlformats.org/markup-compatibility/2006">
          <mc:Choice Requires="x14">
            <control shapeId="1059" r:id="rId13" name="Check Box 35">
              <controlPr defaultSize="0" autoFill="0" autoLine="0" autoPict="0">
                <anchor moveWithCells="1">
                  <from>
                    <xdr:col>0</xdr:col>
                    <xdr:colOff>1447800</xdr:colOff>
                    <xdr:row>76</xdr:row>
                    <xdr:rowOff>76200</xdr:rowOff>
                  </from>
                  <to>
                    <xdr:col>1</xdr:col>
                    <xdr:colOff>123825</xdr:colOff>
                    <xdr:row>77</xdr:row>
                    <xdr:rowOff>114300</xdr:rowOff>
                  </to>
                </anchor>
              </controlPr>
            </control>
          </mc:Choice>
        </mc:AlternateContent>
        <mc:AlternateContent xmlns:mc="http://schemas.openxmlformats.org/markup-compatibility/2006">
          <mc:Choice Requires="x14">
            <control shapeId="1060" r:id="rId14" name="Check Box 36">
              <controlPr defaultSize="0" autoFill="0" autoLine="0" autoPict="0">
                <anchor moveWithCells="1">
                  <from>
                    <xdr:col>0</xdr:col>
                    <xdr:colOff>1447800</xdr:colOff>
                    <xdr:row>77</xdr:row>
                    <xdr:rowOff>152400</xdr:rowOff>
                  </from>
                  <to>
                    <xdr:col>1</xdr:col>
                    <xdr:colOff>123825</xdr:colOff>
                    <xdr:row>79</xdr:row>
                    <xdr:rowOff>28575</xdr:rowOff>
                  </to>
                </anchor>
              </controlPr>
            </control>
          </mc:Choice>
        </mc:AlternateContent>
        <mc:AlternateContent xmlns:mc="http://schemas.openxmlformats.org/markup-compatibility/2006">
          <mc:Choice Requires="x14">
            <control shapeId="1061" r:id="rId15" name="Check Box 37">
              <controlPr defaultSize="0" autoFill="0" autoLine="0" autoPict="0">
                <anchor moveWithCells="1">
                  <from>
                    <xdr:col>0</xdr:col>
                    <xdr:colOff>1447800</xdr:colOff>
                    <xdr:row>76</xdr:row>
                    <xdr:rowOff>352425</xdr:rowOff>
                  </from>
                  <to>
                    <xdr:col>1</xdr:col>
                    <xdr:colOff>123825</xdr:colOff>
                    <xdr:row>78</xdr:row>
                    <xdr:rowOff>28575</xdr:rowOff>
                  </to>
                </anchor>
              </controlPr>
            </control>
          </mc:Choice>
        </mc:AlternateContent>
        <mc:AlternateContent xmlns:mc="http://schemas.openxmlformats.org/markup-compatibility/2006">
          <mc:Choice Requires="x14">
            <control shapeId="1063" r:id="rId16" name="Check Box 39">
              <controlPr defaultSize="0" autoFill="0" autoLine="0" autoPict="0">
                <anchor moveWithCells="1">
                  <from>
                    <xdr:col>0</xdr:col>
                    <xdr:colOff>1447800</xdr:colOff>
                    <xdr:row>78</xdr:row>
                    <xdr:rowOff>161925</xdr:rowOff>
                  </from>
                  <to>
                    <xdr:col>1</xdr:col>
                    <xdr:colOff>123825</xdr:colOff>
                    <xdr:row>80</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1"/>
  <sheetViews>
    <sheetView showGridLines="0" workbookViewId="0">
      <selection activeCell="J42" sqref="J42"/>
    </sheetView>
  </sheetViews>
  <sheetFormatPr baseColWidth="10" defaultColWidth="11.42578125" defaultRowHeight="14.25" x14ac:dyDescent="0.2"/>
  <cols>
    <col min="1" max="1" width="4.28515625" style="4" customWidth="1"/>
    <col min="2" max="2" width="9.7109375" style="4" customWidth="1"/>
    <col min="3" max="3" width="10.85546875" style="4" customWidth="1"/>
    <col min="4" max="4" width="10.42578125" style="4" customWidth="1"/>
    <col min="5" max="5" width="11.42578125" style="4"/>
    <col min="6" max="6" width="10" style="4" customWidth="1"/>
    <col min="7" max="7" width="31.85546875" style="4" customWidth="1"/>
    <col min="8" max="16384" width="11.42578125" style="4"/>
  </cols>
  <sheetData>
    <row r="1" spans="1:6" ht="15" x14ac:dyDescent="0.25">
      <c r="A1" s="7" t="s">
        <v>12</v>
      </c>
    </row>
    <row r="3" spans="1:6" x14ac:dyDescent="0.2">
      <c r="A3" s="4" t="s">
        <v>30</v>
      </c>
    </row>
    <row r="5" spans="1:6" ht="15" x14ac:dyDescent="0.25">
      <c r="D5" s="86">
        <f>Finanzierungsplan!C95</f>
        <v>0</v>
      </c>
      <c r="E5" s="87"/>
      <c r="F5" s="7"/>
    </row>
    <row r="7" spans="1:6" x14ac:dyDescent="0.2">
      <c r="A7" s="4" t="s">
        <v>17</v>
      </c>
    </row>
    <row r="9" spans="1:6" x14ac:dyDescent="0.2">
      <c r="A9" s="4" t="s">
        <v>72</v>
      </c>
      <c r="B9" s="4" t="s">
        <v>69</v>
      </c>
    </row>
    <row r="11" spans="1:6" x14ac:dyDescent="0.2">
      <c r="A11" s="4" t="s">
        <v>72</v>
      </c>
      <c r="B11" s="4" t="s">
        <v>16</v>
      </c>
    </row>
    <row r="12" spans="1:6" x14ac:dyDescent="0.2">
      <c r="B12" s="4" t="s">
        <v>18</v>
      </c>
    </row>
    <row r="13" spans="1:6" x14ac:dyDescent="0.2">
      <c r="B13" s="4" t="s">
        <v>28</v>
      </c>
    </row>
    <row r="15" spans="1:6" x14ac:dyDescent="0.2">
      <c r="A15" s="4" t="s">
        <v>70</v>
      </c>
      <c r="B15" s="4" t="s">
        <v>71</v>
      </c>
    </row>
    <row r="17" spans="1:3" x14ac:dyDescent="0.2">
      <c r="A17" s="4" t="s">
        <v>72</v>
      </c>
      <c r="B17" s="4" t="s">
        <v>19</v>
      </c>
    </row>
    <row r="18" spans="1:3" x14ac:dyDescent="0.2">
      <c r="B18" s="4" t="s">
        <v>79</v>
      </c>
    </row>
    <row r="19" spans="1:3" x14ac:dyDescent="0.2">
      <c r="B19" s="4" t="s">
        <v>80</v>
      </c>
    </row>
    <row r="21" spans="1:3" x14ac:dyDescent="0.2">
      <c r="A21" s="4" t="s">
        <v>72</v>
      </c>
      <c r="B21" s="4" t="s">
        <v>73</v>
      </c>
    </row>
    <row r="22" spans="1:3" x14ac:dyDescent="0.2">
      <c r="B22" s="4" t="s">
        <v>74</v>
      </c>
    </row>
    <row r="24" spans="1:3" x14ac:dyDescent="0.2">
      <c r="A24" s="4" t="s">
        <v>72</v>
      </c>
      <c r="B24" s="4" t="s">
        <v>20</v>
      </c>
    </row>
    <row r="25" spans="1:3" x14ac:dyDescent="0.2">
      <c r="C25" s="4" t="s">
        <v>13</v>
      </c>
    </row>
    <row r="26" spans="1:3" x14ac:dyDescent="0.2">
      <c r="C26" s="4" t="s">
        <v>22</v>
      </c>
    </row>
    <row r="27" spans="1:3" x14ac:dyDescent="0.2">
      <c r="C27" s="4" t="s">
        <v>21</v>
      </c>
    </row>
    <row r="29" spans="1:3" x14ac:dyDescent="0.2">
      <c r="A29" s="4" t="s">
        <v>72</v>
      </c>
      <c r="B29" s="4" t="s">
        <v>75</v>
      </c>
    </row>
    <row r="30" spans="1:3" x14ac:dyDescent="0.2">
      <c r="B30" s="4" t="s">
        <v>76</v>
      </c>
    </row>
    <row r="32" spans="1:3" x14ac:dyDescent="0.2">
      <c r="A32" s="4" t="s">
        <v>72</v>
      </c>
      <c r="B32" s="4" t="s">
        <v>23</v>
      </c>
    </row>
    <row r="33" spans="1:7" x14ac:dyDescent="0.2">
      <c r="B33" s="4" t="s">
        <v>29</v>
      </c>
    </row>
    <row r="35" spans="1:7" x14ac:dyDescent="0.2">
      <c r="A35" s="4" t="s">
        <v>72</v>
      </c>
      <c r="B35" s="4" t="s">
        <v>124</v>
      </c>
    </row>
    <row r="36" spans="1:7" x14ac:dyDescent="0.2">
      <c r="B36" s="4" t="s">
        <v>125</v>
      </c>
    </row>
    <row r="37" spans="1:7" x14ac:dyDescent="0.2">
      <c r="B37" s="4" t="s">
        <v>126</v>
      </c>
    </row>
    <row r="38" spans="1:7" x14ac:dyDescent="0.2">
      <c r="B38" s="4" t="s">
        <v>127</v>
      </c>
    </row>
    <row r="41" spans="1:7" x14ac:dyDescent="0.2">
      <c r="A41" s="15" t="s">
        <v>86</v>
      </c>
    </row>
    <row r="43" spans="1:7" ht="57" customHeight="1" x14ac:dyDescent="0.2">
      <c r="B43" s="89" t="s">
        <v>96</v>
      </c>
      <c r="C43" s="89"/>
      <c r="D43" s="89"/>
      <c r="E43" s="89"/>
      <c r="F43" s="89"/>
      <c r="G43" s="89"/>
    </row>
    <row r="44" spans="1:7" x14ac:dyDescent="0.2">
      <c r="B44" s="62"/>
      <c r="C44" s="62"/>
      <c r="D44" s="62"/>
      <c r="E44" s="62"/>
      <c r="F44" s="62"/>
      <c r="G44" s="62"/>
    </row>
    <row r="45" spans="1:7" ht="57" customHeight="1" x14ac:dyDescent="0.2">
      <c r="B45" s="89" t="s">
        <v>97</v>
      </c>
      <c r="C45" s="89"/>
      <c r="D45" s="89"/>
      <c r="E45" s="89"/>
      <c r="F45" s="89"/>
      <c r="G45" s="89"/>
    </row>
    <row r="46" spans="1:7" x14ac:dyDescent="0.2">
      <c r="B46" s="62"/>
      <c r="C46" s="62"/>
      <c r="D46" s="62"/>
      <c r="E46" s="62"/>
      <c r="F46" s="62"/>
      <c r="G46" s="62"/>
    </row>
    <row r="47" spans="1:7" x14ac:dyDescent="0.2">
      <c r="B47" s="62"/>
      <c r="C47" s="62"/>
      <c r="D47" s="62"/>
      <c r="E47" s="62"/>
      <c r="F47" s="62"/>
      <c r="G47" s="62"/>
    </row>
    <row r="48" spans="1:7" x14ac:dyDescent="0.2">
      <c r="B48" s="62"/>
      <c r="C48" s="62"/>
      <c r="D48" s="62"/>
      <c r="E48" s="62"/>
      <c r="F48" s="62"/>
      <c r="G48" s="62"/>
    </row>
    <row r="49" spans="1:7" x14ac:dyDescent="0.2">
      <c r="B49" s="62"/>
      <c r="C49" s="62"/>
      <c r="D49" s="62"/>
      <c r="E49" s="62"/>
      <c r="F49" s="62"/>
      <c r="G49" s="62"/>
    </row>
    <row r="50" spans="1:7" x14ac:dyDescent="0.2">
      <c r="B50" s="62"/>
      <c r="C50" s="62"/>
      <c r="D50" s="62"/>
      <c r="E50" s="62"/>
      <c r="F50" s="62"/>
      <c r="G50" s="62"/>
    </row>
    <row r="52" spans="1:7" x14ac:dyDescent="0.2">
      <c r="A52" s="8"/>
      <c r="B52" s="8"/>
      <c r="C52" s="8"/>
      <c r="D52" s="8"/>
      <c r="F52" s="1"/>
      <c r="G52" s="51"/>
    </row>
    <row r="53" spans="1:7" x14ac:dyDescent="0.2">
      <c r="A53" s="4" t="s">
        <v>24</v>
      </c>
      <c r="G53" s="4" t="s">
        <v>26</v>
      </c>
    </row>
    <row r="54" spans="1:7" x14ac:dyDescent="0.2">
      <c r="A54" s="4" t="s">
        <v>25</v>
      </c>
    </row>
    <row r="56" spans="1:7" x14ac:dyDescent="0.2">
      <c r="F56" s="9"/>
      <c r="G56" s="10"/>
    </row>
    <row r="57" spans="1:7" x14ac:dyDescent="0.2">
      <c r="A57" s="88"/>
      <c r="B57" s="88"/>
      <c r="C57" s="88"/>
      <c r="D57" s="88"/>
      <c r="F57" s="11"/>
      <c r="G57" s="12"/>
    </row>
    <row r="58" spans="1:7" x14ac:dyDescent="0.2">
      <c r="A58" s="4" t="s">
        <v>81</v>
      </c>
      <c r="F58" s="11"/>
      <c r="G58" s="12"/>
    </row>
    <row r="59" spans="1:7" x14ac:dyDescent="0.2">
      <c r="F59" s="11"/>
      <c r="G59" s="12"/>
    </row>
    <row r="60" spans="1:7" x14ac:dyDescent="0.2">
      <c r="F60" s="13"/>
      <c r="G60" s="14"/>
    </row>
    <row r="61" spans="1:7" x14ac:dyDescent="0.2">
      <c r="G61" s="4" t="s">
        <v>27</v>
      </c>
    </row>
  </sheetData>
  <sheetProtection algorithmName="SHA-512" hashValue="yd0ZI7lh+bR+2WVQMduLjPiAVK9wkIjZi7/gi82EDWtF3r7sUa27suzrD3xxuq9TYPV6SnjEUC9MSsExXuXPoA==" saltValue="oLE+wynr+7YULdcT3ZNQUg==" spinCount="100000" sheet="1"/>
  <mergeCells count="4">
    <mergeCell ref="D5:E5"/>
    <mergeCell ref="A57:D57"/>
    <mergeCell ref="B43:G43"/>
    <mergeCell ref="B45:G45"/>
  </mergeCells>
  <phoneticPr fontId="0" type="noConversion"/>
  <pageMargins left="0.78740157499999996" right="0.56999999999999995" top="0.78" bottom="0.984251969" header="0.4921259845" footer="0.4921259845"/>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54" r:id="rId4" name="Check Box 6">
              <controlPr defaultSize="0" autoFill="0" autoLine="0" autoPict="0">
                <anchor moveWithCells="1">
                  <from>
                    <xdr:col>1</xdr:col>
                    <xdr:colOff>209550</xdr:colOff>
                    <xdr:row>23</xdr:row>
                    <xdr:rowOff>142875</xdr:rowOff>
                  </from>
                  <to>
                    <xdr:col>1</xdr:col>
                    <xdr:colOff>514350</xdr:colOff>
                    <xdr:row>25</xdr:row>
                    <xdr:rowOff>9525</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1</xdr:col>
                    <xdr:colOff>209550</xdr:colOff>
                    <xdr:row>24</xdr:row>
                    <xdr:rowOff>142875</xdr:rowOff>
                  </from>
                  <to>
                    <xdr:col>1</xdr:col>
                    <xdr:colOff>514350</xdr:colOff>
                    <xdr:row>26</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97"/>
  <sheetViews>
    <sheetView showGridLines="0" workbookViewId="0">
      <selection activeCell="C4" sqref="C4"/>
    </sheetView>
  </sheetViews>
  <sheetFormatPr baseColWidth="10" defaultRowHeight="12.75" x14ac:dyDescent="0.2"/>
  <cols>
    <col min="1" max="1" width="25.7109375" customWidth="1"/>
    <col min="2" max="2" width="18.140625" customWidth="1"/>
    <col min="3" max="3" width="12.7109375" customWidth="1"/>
    <col min="4" max="4" width="10.5703125" customWidth="1"/>
    <col min="5" max="5" width="10.85546875" customWidth="1"/>
    <col min="6" max="6" width="15" customWidth="1"/>
  </cols>
  <sheetData>
    <row r="1" spans="1:6" s="2" customFormat="1" ht="15.75" x14ac:dyDescent="0.25">
      <c r="A1" s="37" t="s">
        <v>82</v>
      </c>
      <c r="B1" s="3"/>
    </row>
    <row r="2" spans="1:6" s="2" customFormat="1" ht="15.75" x14ac:dyDescent="0.25">
      <c r="A2" s="37"/>
      <c r="B2" s="3"/>
    </row>
    <row r="3" spans="1:6" s="2" customFormat="1" ht="15.75" x14ac:dyDescent="0.25">
      <c r="A3" s="37" t="s">
        <v>57</v>
      </c>
      <c r="B3" s="3"/>
    </row>
    <row r="5" spans="1:6" ht="14.25" x14ac:dyDescent="0.2">
      <c r="A5" s="15" t="s">
        <v>48</v>
      </c>
    </row>
    <row r="6" spans="1:6" ht="10.5" customHeight="1" x14ac:dyDescent="0.2">
      <c r="A6" s="5"/>
    </row>
    <row r="7" spans="1:6" ht="37.5" customHeight="1" x14ac:dyDescent="0.2">
      <c r="A7" s="26" t="s">
        <v>9</v>
      </c>
      <c r="B7" s="95" t="s">
        <v>87</v>
      </c>
      <c r="C7" s="96"/>
      <c r="D7" s="27" t="s">
        <v>88</v>
      </c>
      <c r="E7" s="27" t="s">
        <v>89</v>
      </c>
      <c r="F7" s="27" t="s">
        <v>53</v>
      </c>
    </row>
    <row r="8" spans="1:6" x14ac:dyDescent="0.2">
      <c r="A8" s="63"/>
      <c r="B8" s="90"/>
      <c r="C8" s="91"/>
      <c r="D8" s="42"/>
      <c r="E8" s="41"/>
      <c r="F8" s="42">
        <v>0</v>
      </c>
    </row>
    <row r="9" spans="1:6" x14ac:dyDescent="0.2">
      <c r="A9" s="49"/>
      <c r="B9" s="90"/>
      <c r="C9" s="91"/>
      <c r="D9" s="42"/>
      <c r="E9" s="40"/>
      <c r="F9" s="42">
        <v>0</v>
      </c>
    </row>
    <row r="10" spans="1:6" x14ac:dyDescent="0.2">
      <c r="A10" s="49"/>
      <c r="B10" s="90"/>
      <c r="C10" s="91"/>
      <c r="D10" s="42"/>
      <c r="E10" s="40"/>
      <c r="F10" s="42">
        <v>0</v>
      </c>
    </row>
    <row r="11" spans="1:6" x14ac:dyDescent="0.2">
      <c r="A11" s="49"/>
      <c r="B11" s="90"/>
      <c r="C11" s="91"/>
      <c r="D11" s="42"/>
      <c r="E11" s="40"/>
      <c r="F11" s="42">
        <v>0</v>
      </c>
    </row>
    <row r="12" spans="1:6" x14ac:dyDescent="0.2">
      <c r="A12" s="49"/>
      <c r="B12" s="90"/>
      <c r="C12" s="91"/>
      <c r="D12" s="42"/>
      <c r="E12" s="40"/>
      <c r="F12" s="42">
        <v>0</v>
      </c>
    </row>
    <row r="13" spans="1:6" x14ac:dyDescent="0.2">
      <c r="A13" s="49"/>
      <c r="B13" s="90"/>
      <c r="C13" s="91"/>
      <c r="D13" s="42"/>
      <c r="E13" s="40"/>
      <c r="F13" s="42">
        <v>0</v>
      </c>
    </row>
    <row r="14" spans="1:6" ht="15" customHeight="1" x14ac:dyDescent="0.2">
      <c r="A14" s="92" t="s">
        <v>33</v>
      </c>
      <c r="B14" s="93"/>
      <c r="C14" s="93"/>
      <c r="D14" s="93"/>
      <c r="E14" s="94"/>
      <c r="F14" s="6">
        <f>SUM(F8:F13)</f>
        <v>0</v>
      </c>
    </row>
    <row r="15" spans="1:6" ht="15" customHeight="1" x14ac:dyDescent="0.2">
      <c r="A15" s="29"/>
      <c r="B15" s="29"/>
      <c r="C15" s="29"/>
      <c r="D15" s="29"/>
      <c r="E15" s="29"/>
      <c r="F15" s="30"/>
    </row>
    <row r="16" spans="1:6" ht="15" customHeight="1" x14ac:dyDescent="0.2">
      <c r="A16" s="29"/>
      <c r="B16" s="29"/>
      <c r="C16" s="29"/>
      <c r="D16" s="29"/>
      <c r="E16" s="29"/>
      <c r="F16" s="30"/>
    </row>
    <row r="17" spans="1:6" ht="14.25" x14ac:dyDescent="0.2">
      <c r="A17" s="15" t="s">
        <v>38</v>
      </c>
    </row>
    <row r="19" spans="1:6" x14ac:dyDescent="0.2">
      <c r="A19" s="16" t="s">
        <v>85</v>
      </c>
    </row>
    <row r="20" spans="1:6" x14ac:dyDescent="0.2">
      <c r="A20" s="5" t="s">
        <v>10</v>
      </c>
    </row>
    <row r="21" spans="1:6" ht="8.25" customHeight="1" x14ac:dyDescent="0.2"/>
    <row r="22" spans="1:6" ht="51" x14ac:dyDescent="0.2">
      <c r="A22" s="26" t="s">
        <v>49</v>
      </c>
      <c r="B22" s="27" t="s">
        <v>52</v>
      </c>
      <c r="C22" s="27" t="s">
        <v>50</v>
      </c>
      <c r="D22" s="27" t="s">
        <v>51</v>
      </c>
      <c r="E22" s="27" t="s">
        <v>55</v>
      </c>
      <c r="F22" s="27" t="s">
        <v>54</v>
      </c>
    </row>
    <row r="23" spans="1:6" x14ac:dyDescent="0.2">
      <c r="A23" s="44"/>
      <c r="B23" s="50"/>
      <c r="C23" s="45"/>
      <c r="D23" s="46"/>
      <c r="E23" s="45"/>
      <c r="F23" s="43" t="str">
        <f>IF(B23&gt;0,(B23/C23)*D23*E23,"")</f>
        <v/>
      </c>
    </row>
    <row r="24" spans="1:6" x14ac:dyDescent="0.2">
      <c r="A24" s="44"/>
      <c r="B24" s="50"/>
      <c r="C24" s="45"/>
      <c r="D24" s="46"/>
      <c r="E24" s="45"/>
      <c r="F24" s="43" t="str">
        <f>IF(B24&gt;0,(B24/C24)*D24*E24,"")</f>
        <v/>
      </c>
    </row>
    <row r="25" spans="1:6" x14ac:dyDescent="0.2">
      <c r="A25" s="44"/>
      <c r="B25" s="50"/>
      <c r="C25" s="45"/>
      <c r="D25" s="46"/>
      <c r="E25" s="45"/>
      <c r="F25" s="43" t="str">
        <f>IF(B25&gt;0,(B25/C25)*D25*E25,"")</f>
        <v/>
      </c>
    </row>
    <row r="26" spans="1:6" x14ac:dyDescent="0.2">
      <c r="A26" s="44"/>
      <c r="B26" s="50"/>
      <c r="C26" s="45"/>
      <c r="D26" s="46"/>
      <c r="E26" s="45"/>
      <c r="F26" s="43" t="str">
        <f>IF(B26&gt;0,(B26/C26)*D26*E26,"")</f>
        <v/>
      </c>
    </row>
    <row r="27" spans="1:6" x14ac:dyDescent="0.2">
      <c r="A27" s="92" t="s">
        <v>33</v>
      </c>
      <c r="B27" s="93"/>
      <c r="C27" s="93"/>
      <c r="D27" s="93"/>
      <c r="E27" s="94"/>
      <c r="F27" s="6">
        <f>SUM(F23:F26)</f>
        <v>0</v>
      </c>
    </row>
    <row r="28" spans="1:6" ht="13.5" customHeight="1" x14ac:dyDescent="0.2">
      <c r="A28" s="29"/>
      <c r="B28" s="29"/>
      <c r="C28" s="29"/>
      <c r="D28" s="29"/>
      <c r="E28" s="29"/>
      <c r="F28" s="30"/>
    </row>
    <row r="30" spans="1:6" x14ac:dyDescent="0.2">
      <c r="A30" s="17" t="s">
        <v>63</v>
      </c>
    </row>
    <row r="31" spans="1:6" ht="10.5" customHeight="1" x14ac:dyDescent="0.2"/>
    <row r="32" spans="1:6" ht="15" customHeight="1" x14ac:dyDescent="0.2">
      <c r="A32" s="26" t="s">
        <v>32</v>
      </c>
      <c r="B32" s="116" t="s">
        <v>67</v>
      </c>
      <c r="C32" s="116"/>
      <c r="D32" s="116"/>
      <c r="E32" s="116"/>
      <c r="F32" s="26" t="s">
        <v>34</v>
      </c>
    </row>
    <row r="33" spans="1:6" x14ac:dyDescent="0.2">
      <c r="A33" s="49"/>
      <c r="B33" s="115"/>
      <c r="C33" s="115"/>
      <c r="D33" s="115"/>
      <c r="E33" s="115"/>
      <c r="F33" s="42"/>
    </row>
    <row r="34" spans="1:6" x14ac:dyDescent="0.2">
      <c r="A34" s="49"/>
      <c r="B34" s="90"/>
      <c r="C34" s="104"/>
      <c r="D34" s="104"/>
      <c r="E34" s="105"/>
      <c r="F34" s="42"/>
    </row>
    <row r="35" spans="1:6" x14ac:dyDescent="0.2">
      <c r="A35" s="49"/>
      <c r="B35" s="90"/>
      <c r="C35" s="104"/>
      <c r="D35" s="104"/>
      <c r="E35" s="105"/>
      <c r="F35" s="42"/>
    </row>
    <row r="36" spans="1:6" x14ac:dyDescent="0.2">
      <c r="A36" s="49"/>
      <c r="B36" s="90"/>
      <c r="C36" s="104"/>
      <c r="D36" s="104"/>
      <c r="E36" s="105"/>
      <c r="F36" s="42"/>
    </row>
    <row r="37" spans="1:6" x14ac:dyDescent="0.2">
      <c r="A37" s="49"/>
      <c r="B37" s="90"/>
      <c r="C37" s="104"/>
      <c r="D37" s="104"/>
      <c r="E37" s="105"/>
      <c r="F37" s="42"/>
    </row>
    <row r="38" spans="1:6" x14ac:dyDescent="0.2">
      <c r="A38" s="49"/>
      <c r="B38" s="115"/>
      <c r="C38" s="115"/>
      <c r="D38" s="115"/>
      <c r="E38" s="115"/>
      <c r="F38" s="42"/>
    </row>
    <row r="39" spans="1:6" ht="15" customHeight="1" x14ac:dyDescent="0.2">
      <c r="A39" s="106" t="s">
        <v>33</v>
      </c>
      <c r="B39" s="107"/>
      <c r="C39" s="107"/>
      <c r="D39" s="107"/>
      <c r="E39" s="108"/>
      <c r="F39" s="20">
        <f>ROUND(SUM(F33:F38),2)</f>
        <v>0</v>
      </c>
    </row>
    <row r="42" spans="1:6" x14ac:dyDescent="0.2">
      <c r="A42" s="16" t="s">
        <v>84</v>
      </c>
    </row>
    <row r="43" spans="1:6" x14ac:dyDescent="0.2">
      <c r="A43" s="18" t="s">
        <v>66</v>
      </c>
    </row>
    <row r="44" spans="1:6" ht="9.75" customHeight="1" x14ac:dyDescent="0.2">
      <c r="B44" s="38"/>
      <c r="C44" s="38"/>
      <c r="D44" s="38"/>
      <c r="E44" s="38"/>
    </row>
    <row r="45" spans="1:6" ht="15" customHeight="1" x14ac:dyDescent="0.2">
      <c r="A45" s="102" t="s">
        <v>8</v>
      </c>
      <c r="B45" s="112" t="s">
        <v>61</v>
      </c>
      <c r="C45" s="113"/>
      <c r="D45" s="113"/>
      <c r="E45" s="114"/>
      <c r="F45" s="102" t="s">
        <v>34</v>
      </c>
    </row>
    <row r="46" spans="1:6" ht="15" customHeight="1" x14ac:dyDescent="0.2">
      <c r="A46" s="103"/>
      <c r="B46" s="109" t="s">
        <v>62</v>
      </c>
      <c r="C46" s="110"/>
      <c r="D46" s="110"/>
      <c r="E46" s="111"/>
      <c r="F46" s="103"/>
    </row>
    <row r="47" spans="1:6" x14ac:dyDescent="0.2">
      <c r="A47" s="49"/>
      <c r="B47" s="90"/>
      <c r="C47" s="104"/>
      <c r="D47" s="104"/>
      <c r="E47" s="105"/>
      <c r="F47" s="42"/>
    </row>
    <row r="48" spans="1:6" x14ac:dyDescent="0.2">
      <c r="A48" s="49"/>
      <c r="B48" s="90"/>
      <c r="C48" s="104"/>
      <c r="D48" s="104"/>
      <c r="E48" s="105"/>
      <c r="F48" s="42"/>
    </row>
    <row r="49" spans="1:6" x14ac:dyDescent="0.2">
      <c r="A49" s="49"/>
      <c r="B49" s="90"/>
      <c r="C49" s="104"/>
      <c r="D49" s="104"/>
      <c r="E49" s="105"/>
      <c r="F49" s="42"/>
    </row>
    <row r="50" spans="1:6" x14ac:dyDescent="0.2">
      <c r="A50" s="49"/>
      <c r="B50" s="90"/>
      <c r="C50" s="104"/>
      <c r="D50" s="104"/>
      <c r="E50" s="105"/>
      <c r="F50" s="42"/>
    </row>
    <row r="51" spans="1:6" ht="15" customHeight="1" x14ac:dyDescent="0.2">
      <c r="A51" s="106" t="s">
        <v>33</v>
      </c>
      <c r="B51" s="107"/>
      <c r="C51" s="107"/>
      <c r="D51" s="107"/>
      <c r="E51" s="108"/>
      <c r="F51" s="20">
        <f>ROUND(SUM(F47:F50),2)</f>
        <v>0</v>
      </c>
    </row>
    <row r="52" spans="1:6" x14ac:dyDescent="0.2">
      <c r="A52" s="31"/>
      <c r="B52" s="31"/>
      <c r="C52" s="31"/>
      <c r="D52" s="31"/>
      <c r="E52" s="31"/>
      <c r="F52" s="32"/>
    </row>
    <row r="54" spans="1:6" x14ac:dyDescent="0.2">
      <c r="A54" s="17" t="s">
        <v>31</v>
      </c>
    </row>
    <row r="56" spans="1:6" ht="15" customHeight="1" x14ac:dyDescent="0.2">
      <c r="A56" s="26" t="s">
        <v>32</v>
      </c>
      <c r="B56" s="116" t="s">
        <v>67</v>
      </c>
      <c r="C56" s="116"/>
      <c r="D56" s="116"/>
      <c r="E56" s="116"/>
      <c r="F56" s="26" t="s">
        <v>34</v>
      </c>
    </row>
    <row r="57" spans="1:6" x14ac:dyDescent="0.2">
      <c r="A57" s="49"/>
      <c r="B57" s="115"/>
      <c r="C57" s="115"/>
      <c r="D57" s="115"/>
      <c r="E57" s="115"/>
      <c r="F57" s="42"/>
    </row>
    <row r="58" spans="1:6" x14ac:dyDescent="0.2">
      <c r="A58" s="49"/>
      <c r="B58" s="115"/>
      <c r="C58" s="115"/>
      <c r="D58" s="115"/>
      <c r="E58" s="115"/>
      <c r="F58" s="42"/>
    </row>
    <row r="59" spans="1:6" x14ac:dyDescent="0.2">
      <c r="A59" s="49"/>
      <c r="B59" s="115"/>
      <c r="C59" s="115"/>
      <c r="D59" s="115"/>
      <c r="E59" s="115"/>
      <c r="F59" s="42"/>
    </row>
    <row r="60" spans="1:6" x14ac:dyDescent="0.2">
      <c r="A60" s="49"/>
      <c r="B60" s="115"/>
      <c r="C60" s="115"/>
      <c r="D60" s="115"/>
      <c r="E60" s="115"/>
      <c r="F60" s="42"/>
    </row>
    <row r="61" spans="1:6" x14ac:dyDescent="0.2">
      <c r="A61" s="49"/>
      <c r="B61" s="115"/>
      <c r="C61" s="115"/>
      <c r="D61" s="115"/>
      <c r="E61" s="115"/>
      <c r="F61" s="42"/>
    </row>
    <row r="62" spans="1:6" ht="15" customHeight="1" x14ac:dyDescent="0.2">
      <c r="A62" s="106" t="s">
        <v>33</v>
      </c>
      <c r="B62" s="107"/>
      <c r="C62" s="107"/>
      <c r="D62" s="107"/>
      <c r="E62" s="108"/>
      <c r="F62" s="19">
        <f>ROUND(SUM(F57:F61),2)</f>
        <v>0</v>
      </c>
    </row>
    <row r="63" spans="1:6" ht="15" customHeight="1" x14ac:dyDescent="0.2">
      <c r="A63" s="31"/>
      <c r="B63" s="31"/>
      <c r="C63" s="31"/>
      <c r="D63" s="31"/>
      <c r="E63" s="31"/>
      <c r="F63" s="39"/>
    </row>
    <row r="64" spans="1:6" ht="15" customHeight="1" x14ac:dyDescent="0.2">
      <c r="A64" s="31"/>
      <c r="B64" s="31"/>
      <c r="C64" s="31"/>
      <c r="D64" s="31"/>
      <c r="E64" s="31"/>
      <c r="F64" s="39"/>
    </row>
    <row r="65" spans="1:6" ht="15" x14ac:dyDescent="0.25">
      <c r="A65" s="21" t="s">
        <v>35</v>
      </c>
    </row>
    <row r="67" spans="1:6" s="4" customFormat="1" ht="15" x14ac:dyDescent="0.25">
      <c r="A67" s="121" t="s">
        <v>7</v>
      </c>
      <c r="B67" s="121"/>
      <c r="C67" s="118" t="s">
        <v>34</v>
      </c>
      <c r="D67" s="118"/>
      <c r="E67" s="118"/>
      <c r="F67" s="25">
        <f>F68</f>
        <v>0</v>
      </c>
    </row>
    <row r="68" spans="1:6" s="4" customFormat="1" ht="14.25" x14ac:dyDescent="0.2">
      <c r="A68" s="119" t="s">
        <v>68</v>
      </c>
      <c r="B68" s="119"/>
      <c r="C68" s="117"/>
      <c r="D68" s="117"/>
      <c r="E68" s="117"/>
      <c r="F68" s="23">
        <f>F14</f>
        <v>0</v>
      </c>
    </row>
    <row r="69" spans="1:6" s="4" customFormat="1" ht="14.25" x14ac:dyDescent="0.2">
      <c r="A69" s="117"/>
      <c r="B69" s="117"/>
      <c r="C69" s="117"/>
      <c r="D69" s="117"/>
      <c r="E69" s="117"/>
      <c r="F69" s="23"/>
    </row>
    <row r="70" spans="1:6" s="4" customFormat="1" ht="15" x14ac:dyDescent="0.25">
      <c r="A70" s="121" t="s">
        <v>38</v>
      </c>
      <c r="B70" s="121"/>
      <c r="C70" s="118" t="s">
        <v>34</v>
      </c>
      <c r="D70" s="118"/>
      <c r="E70" s="118"/>
      <c r="F70" s="61">
        <f>SUM(F71:F74)</f>
        <v>0</v>
      </c>
    </row>
    <row r="71" spans="1:6" s="4" customFormat="1" ht="14.25" x14ac:dyDescent="0.2">
      <c r="A71" s="119" t="s">
        <v>85</v>
      </c>
      <c r="B71" s="120"/>
      <c r="C71" s="117"/>
      <c r="D71" s="117"/>
      <c r="E71" s="117"/>
      <c r="F71" s="23">
        <f>F27</f>
        <v>0</v>
      </c>
    </row>
    <row r="72" spans="1:6" s="4" customFormat="1" ht="14.25" x14ac:dyDescent="0.2">
      <c r="A72" s="119" t="s">
        <v>63</v>
      </c>
      <c r="B72" s="120"/>
      <c r="C72" s="117"/>
      <c r="D72" s="117"/>
      <c r="E72" s="117"/>
      <c r="F72" s="23">
        <f>F39</f>
        <v>0</v>
      </c>
    </row>
    <row r="73" spans="1:6" s="4" customFormat="1" ht="14.25" x14ac:dyDescent="0.2">
      <c r="A73" s="119" t="s">
        <v>84</v>
      </c>
      <c r="B73" s="120"/>
      <c r="C73" s="117"/>
      <c r="D73" s="117"/>
      <c r="E73" s="117"/>
      <c r="F73" s="23">
        <f>F51</f>
        <v>0</v>
      </c>
    </row>
    <row r="74" spans="1:6" s="4" customFormat="1" ht="14.25" x14ac:dyDescent="0.2">
      <c r="A74" s="119" t="s">
        <v>31</v>
      </c>
      <c r="B74" s="120"/>
      <c r="C74" s="117"/>
      <c r="D74" s="117"/>
      <c r="E74" s="117"/>
      <c r="F74" s="23">
        <f>F62</f>
        <v>0</v>
      </c>
    </row>
    <row r="75" spans="1:6" s="4" customFormat="1" ht="14.25" x14ac:dyDescent="0.2">
      <c r="A75" s="117"/>
      <c r="B75" s="117"/>
      <c r="C75" s="117"/>
      <c r="D75" s="117"/>
      <c r="E75" s="117"/>
      <c r="F75" s="24"/>
    </row>
    <row r="76" spans="1:6" s="4" customFormat="1" ht="15" x14ac:dyDescent="0.25">
      <c r="A76" s="121" t="s">
        <v>39</v>
      </c>
      <c r="B76" s="121"/>
      <c r="C76" s="122"/>
      <c r="D76" s="123"/>
      <c r="E76" s="124"/>
      <c r="F76" s="25">
        <f>F67+F70</f>
        <v>0</v>
      </c>
    </row>
    <row r="81" spans="1:6" ht="15" x14ac:dyDescent="0.25">
      <c r="A81" s="21" t="s">
        <v>58</v>
      </c>
    </row>
    <row r="82" spans="1:6" ht="14.25" x14ac:dyDescent="0.2">
      <c r="A82" s="125" t="s">
        <v>43</v>
      </c>
      <c r="B82" s="125"/>
      <c r="D82" s="47" t="str">
        <f>IF(F76&lt;&gt;C97,"Deckungslücke:","")</f>
        <v/>
      </c>
      <c r="F82" s="48" t="str">
        <f>IF(F76&lt;&gt;C97,F76-C97,"")</f>
        <v/>
      </c>
    </row>
    <row r="83" spans="1:6" s="4" customFormat="1" ht="14.25" x14ac:dyDescent="0.2"/>
    <row r="84" spans="1:6" s="4" customFormat="1" ht="14.25" x14ac:dyDescent="0.2">
      <c r="A84" s="117"/>
      <c r="B84" s="117"/>
      <c r="C84" s="119" t="s">
        <v>44</v>
      </c>
      <c r="D84" s="119"/>
      <c r="E84" s="119"/>
      <c r="F84" s="22" t="s">
        <v>45</v>
      </c>
    </row>
    <row r="85" spans="1:6" s="4" customFormat="1" ht="14.25" x14ac:dyDescent="0.2">
      <c r="A85" s="119" t="s">
        <v>60</v>
      </c>
      <c r="B85" s="119"/>
      <c r="C85" s="129">
        <v>0</v>
      </c>
      <c r="D85" s="129"/>
      <c r="E85" s="129"/>
      <c r="F85" s="33" t="str">
        <f>IF(C85&gt;0,C85/$F$76,"")</f>
        <v/>
      </c>
    </row>
    <row r="86" spans="1:6" s="4" customFormat="1" ht="14.25" x14ac:dyDescent="0.2">
      <c r="A86" s="119"/>
      <c r="B86" s="119"/>
      <c r="C86" s="130"/>
      <c r="D86" s="130"/>
      <c r="E86" s="130"/>
      <c r="F86" s="33"/>
    </row>
    <row r="87" spans="1:6" s="4" customFormat="1" ht="14.25" x14ac:dyDescent="0.2">
      <c r="A87" s="119" t="s">
        <v>40</v>
      </c>
      <c r="B87" s="119"/>
      <c r="C87" s="130">
        <f>C88+C89</f>
        <v>0</v>
      </c>
      <c r="D87" s="130"/>
      <c r="E87" s="130"/>
      <c r="F87" s="33" t="str">
        <f>IF(C87&gt;0,C87/$F$76,"")</f>
        <v/>
      </c>
    </row>
    <row r="88" spans="1:6" s="4" customFormat="1" ht="14.25" x14ac:dyDescent="0.2">
      <c r="A88" s="119" t="s">
        <v>41</v>
      </c>
      <c r="B88" s="119"/>
      <c r="C88" s="129">
        <v>0</v>
      </c>
      <c r="D88" s="129"/>
      <c r="E88" s="129"/>
      <c r="F88" s="33"/>
    </row>
    <row r="89" spans="1:6" s="4" customFormat="1" ht="14.25" x14ac:dyDescent="0.2">
      <c r="A89" s="119" t="s">
        <v>56</v>
      </c>
      <c r="B89" s="119"/>
      <c r="C89" s="129">
        <v>0</v>
      </c>
      <c r="D89" s="129"/>
      <c r="E89" s="129"/>
      <c r="F89" s="33"/>
    </row>
    <row r="90" spans="1:6" s="4" customFormat="1" ht="14.25" x14ac:dyDescent="0.2">
      <c r="A90" s="119"/>
      <c r="B90" s="119"/>
      <c r="C90" s="130"/>
      <c r="D90" s="130"/>
      <c r="E90" s="130"/>
      <c r="F90" s="33"/>
    </row>
    <row r="91" spans="1:6" s="4" customFormat="1" ht="14.25" x14ac:dyDescent="0.2">
      <c r="A91" s="119" t="s">
        <v>94</v>
      </c>
      <c r="B91" s="119"/>
      <c r="C91" s="130">
        <f>C92+C94+C93</f>
        <v>0</v>
      </c>
      <c r="D91" s="130"/>
      <c r="E91" s="130"/>
      <c r="F91" s="33" t="str">
        <f>IF(C91&gt;0,C91/$F$76,"")</f>
        <v/>
      </c>
    </row>
    <row r="92" spans="1:6" s="4" customFormat="1" ht="14.25" x14ac:dyDescent="0.2">
      <c r="A92" s="126" t="s">
        <v>95</v>
      </c>
      <c r="B92" s="127"/>
      <c r="C92" s="129">
        <v>0</v>
      </c>
      <c r="D92" s="129"/>
      <c r="E92" s="129"/>
      <c r="F92" s="33"/>
    </row>
    <row r="93" spans="1:6" s="4" customFormat="1" ht="14.25" x14ac:dyDescent="0.2">
      <c r="A93" s="97"/>
      <c r="B93" s="98"/>
      <c r="C93" s="99">
        <v>0</v>
      </c>
      <c r="D93" s="100"/>
      <c r="E93" s="101"/>
      <c r="F93" s="33"/>
    </row>
    <row r="94" spans="1:6" s="4" customFormat="1" ht="14.25" x14ac:dyDescent="0.2">
      <c r="A94" s="126"/>
      <c r="B94" s="127"/>
      <c r="C94" s="129">
        <v>0</v>
      </c>
      <c r="D94" s="129"/>
      <c r="E94" s="129"/>
      <c r="F94" s="33"/>
    </row>
    <row r="95" spans="1:6" s="4" customFormat="1" ht="14.25" x14ac:dyDescent="0.2">
      <c r="A95" s="119" t="s">
        <v>42</v>
      </c>
      <c r="B95" s="119"/>
      <c r="C95" s="129">
        <v>0</v>
      </c>
      <c r="D95" s="129"/>
      <c r="E95" s="129"/>
      <c r="F95" s="33" t="str">
        <f>IF(C95&gt;0,C95/$F$76,"")</f>
        <v/>
      </c>
    </row>
    <row r="96" spans="1:6" x14ac:dyDescent="0.2">
      <c r="A96" s="128"/>
      <c r="B96" s="128"/>
      <c r="C96" s="131"/>
      <c r="D96" s="131"/>
      <c r="E96" s="131"/>
      <c r="F96" s="60"/>
    </row>
    <row r="97" spans="1:6" s="4" customFormat="1" ht="15" x14ac:dyDescent="0.25">
      <c r="A97" s="121" t="s">
        <v>46</v>
      </c>
      <c r="B97" s="121"/>
      <c r="C97" s="130">
        <f>C85+C87+C91+C95</f>
        <v>0</v>
      </c>
      <c r="D97" s="130"/>
      <c r="E97" s="130"/>
      <c r="F97" s="34">
        <f>SUM(F85:F95)</f>
        <v>0</v>
      </c>
    </row>
  </sheetData>
  <sheetProtection password="CC9C" sheet="1" objects="1" scenarios="1" formatRows="0" insertRows="0"/>
  <mergeCells count="82">
    <mergeCell ref="C87:E87"/>
    <mergeCell ref="C88:E88"/>
    <mergeCell ref="C89:E89"/>
    <mergeCell ref="C95:E95"/>
    <mergeCell ref="C96:E96"/>
    <mergeCell ref="C97:E97"/>
    <mergeCell ref="C94:E94"/>
    <mergeCell ref="C91:E91"/>
    <mergeCell ref="C92:E92"/>
    <mergeCell ref="C90:E90"/>
    <mergeCell ref="A86:B86"/>
    <mergeCell ref="C84:E84"/>
    <mergeCell ref="C85:E85"/>
    <mergeCell ref="C86:E86"/>
    <mergeCell ref="A84:B84"/>
    <mergeCell ref="A87:B87"/>
    <mergeCell ref="A88:B88"/>
    <mergeCell ref="A89:B89"/>
    <mergeCell ref="A90:B90"/>
    <mergeCell ref="A91:B91"/>
    <mergeCell ref="A92:B92"/>
    <mergeCell ref="A95:B95"/>
    <mergeCell ref="A96:B96"/>
    <mergeCell ref="A97:B97"/>
    <mergeCell ref="A94:B94"/>
    <mergeCell ref="C75:E75"/>
    <mergeCell ref="C76:E76"/>
    <mergeCell ref="A82:B82"/>
    <mergeCell ref="A85:B85"/>
    <mergeCell ref="A76:B76"/>
    <mergeCell ref="A75:B75"/>
    <mergeCell ref="C73:E73"/>
    <mergeCell ref="C74:E74"/>
    <mergeCell ref="C67:E67"/>
    <mergeCell ref="A74:B74"/>
    <mergeCell ref="C68:E68"/>
    <mergeCell ref="C69:E69"/>
    <mergeCell ref="C70:E70"/>
    <mergeCell ref="C71:E71"/>
    <mergeCell ref="C72:E72"/>
    <mergeCell ref="A72:B72"/>
    <mergeCell ref="A73:B73"/>
    <mergeCell ref="A70:B70"/>
    <mergeCell ref="A69:B69"/>
    <mergeCell ref="A71:B71"/>
    <mergeCell ref="A67:B67"/>
    <mergeCell ref="A68:B68"/>
    <mergeCell ref="B32:E32"/>
    <mergeCell ref="B33:E33"/>
    <mergeCell ref="B34:E34"/>
    <mergeCell ref="B61:E61"/>
    <mergeCell ref="B48:E48"/>
    <mergeCell ref="A62:E62"/>
    <mergeCell ref="B56:E56"/>
    <mergeCell ref="B58:E58"/>
    <mergeCell ref="B59:E59"/>
    <mergeCell ref="B60:E60"/>
    <mergeCell ref="B57:E57"/>
    <mergeCell ref="A27:E27"/>
    <mergeCell ref="A93:B93"/>
    <mergeCell ref="C93:E93"/>
    <mergeCell ref="F45:F46"/>
    <mergeCell ref="B50:E50"/>
    <mergeCell ref="A51:E51"/>
    <mergeCell ref="A45:A46"/>
    <mergeCell ref="B46:E46"/>
    <mergeCell ref="B47:E47"/>
    <mergeCell ref="A39:E39"/>
    <mergeCell ref="B35:E35"/>
    <mergeCell ref="B36:E36"/>
    <mergeCell ref="B49:E49"/>
    <mergeCell ref="B45:E45"/>
    <mergeCell ref="B37:E37"/>
    <mergeCell ref="B38:E38"/>
    <mergeCell ref="B13:C13"/>
    <mergeCell ref="A14:E14"/>
    <mergeCell ref="B7:C7"/>
    <mergeCell ref="B8:C8"/>
    <mergeCell ref="B9:C9"/>
    <mergeCell ref="B10:C10"/>
    <mergeCell ref="B11:C11"/>
    <mergeCell ref="B12:C12"/>
  </mergeCells>
  <phoneticPr fontId="0" type="noConversion"/>
  <pageMargins left="0.53" right="0.43" top="0.9" bottom="0.77" header="0.4921259845" footer="0.4921259845"/>
  <pageSetup paperSize="9" orientation="portrait" r:id="rId1"/>
  <headerFooter alignWithMargins="0">
    <oddHeader>&amp;RAnlage 1</oddHeader>
  </headerFooter>
  <rowBreaks count="1" manualBreakCount="1">
    <brk id="64"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allgemeine Angaben</vt:lpstr>
      <vt:lpstr>Erklärung, Unterschrift</vt:lpstr>
      <vt:lpstr>Finanzierungsplan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dc:creator>
  <cp:lastModifiedBy>Waterstradt, Jana</cp:lastModifiedBy>
  <cp:lastPrinted>2022-08-23T08:05:22Z</cp:lastPrinted>
  <dcterms:created xsi:type="dcterms:W3CDTF">2010-09-22T17:16:21Z</dcterms:created>
  <dcterms:modified xsi:type="dcterms:W3CDTF">2022-08-23T08:06:10Z</dcterms:modified>
</cp:coreProperties>
</file>