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ezernat202\S52 (IX 320) dezentrale psychatrische Versorgung\Vorlagen\"/>
    </mc:Choice>
  </mc:AlternateContent>
  <bookViews>
    <workbookView xWindow="0" yWindow="0" windowWidth="23040" windowHeight="8760" activeTab="1"/>
  </bookViews>
  <sheets>
    <sheet name="allgemeine Angaben" sheetId="1" r:id="rId1"/>
    <sheet name="Erklärung, Unterschrift" sheetId="2" r:id="rId2"/>
    <sheet name="Finanzierungsplan" sheetId="3" r:id="rId3"/>
  </sheets>
  <definedNames>
    <definedName name="_xlnm.Print_Area" localSheetId="0">'allgemeine Angaben'!$A$1:$E$77</definedName>
    <definedName name="_xlnm.Print_Area" localSheetId="1">'Erklärung, Unterschrift'!$A$1:$G$59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 l="1"/>
  <c r="F179" i="3" l="1"/>
  <c r="C176" i="3"/>
  <c r="F176" i="3" s="1"/>
  <c r="F171" i="3"/>
  <c r="C171" i="3"/>
  <c r="F169" i="3"/>
  <c r="F165" i="3"/>
  <c r="C165" i="3"/>
  <c r="C181" i="3" s="1"/>
  <c r="F163" i="3"/>
  <c r="F133" i="3"/>
  <c r="D152" i="3" s="1"/>
  <c r="F118" i="3"/>
  <c r="D151" i="3" s="1"/>
  <c r="F107" i="3"/>
  <c r="D150" i="3" s="1"/>
  <c r="F93" i="3"/>
  <c r="D149" i="3" s="1"/>
  <c r="F80" i="3"/>
  <c r="D148" i="3" s="1"/>
  <c r="F66" i="3"/>
  <c r="F65" i="3"/>
  <c r="F64" i="3"/>
  <c r="F63" i="3"/>
  <c r="F67" i="3" s="1"/>
  <c r="D147" i="3" s="1"/>
  <c r="F55" i="3"/>
  <c r="F54" i="3"/>
  <c r="F53" i="3"/>
  <c r="F52" i="3"/>
  <c r="F51" i="3"/>
  <c r="F50" i="3"/>
  <c r="F56" i="3" s="1"/>
  <c r="D146" i="3" s="1"/>
  <c r="F43" i="3"/>
  <c r="D143" i="3" s="1"/>
  <c r="F30" i="3"/>
  <c r="F29" i="3"/>
  <c r="F28" i="3"/>
  <c r="F31" i="3" s="1"/>
  <c r="D141" i="3" s="1"/>
  <c r="F27" i="3"/>
  <c r="F26" i="3"/>
  <c r="F25" i="3"/>
  <c r="F17" i="3"/>
  <c r="D140" i="3" s="1"/>
  <c r="E17" i="3"/>
  <c r="F181" i="3" l="1"/>
  <c r="D145" i="3"/>
  <c r="D139" i="3"/>
  <c r="D154" i="3" l="1"/>
  <c r="C160" i="3" s="1"/>
  <c r="E160" i="3" l="1"/>
</calcChain>
</file>

<file path=xl/comments1.xml><?xml version="1.0" encoding="utf-8"?>
<comments xmlns="http://schemas.openxmlformats.org/spreadsheetml/2006/main">
  <authors>
    <author>WaterstradtJ</author>
  </authors>
  <commentList>
    <comment ref="E49" authorId="0" shapeId="0">
      <text>
        <r>
          <rPr>
            <b/>
            <sz val="8"/>
            <color indexed="81"/>
            <rFont val="Tahoma"/>
            <family val="2"/>
          </rPr>
          <t>bei anteiliger Nutzung ist auf Monatsanteile umzurechnen</t>
        </r>
        <r>
          <rPr>
            <sz val="8"/>
            <color indexed="81"/>
            <rFont val="Tahoma"/>
            <family val="2"/>
          </rPr>
          <t xml:space="preserve">
</t>
        </r>
      </text>
    </comment>
    <comment ref="C62" authorId="0" shapeId="0">
      <text>
        <r>
          <rPr>
            <b/>
            <sz val="8"/>
            <color indexed="81"/>
            <rFont val="Tahoma"/>
            <family val="2"/>
          </rPr>
          <t>bei anteiliger Nutzung ist auf Monatsanteile umzurechnen</t>
        </r>
        <r>
          <rPr>
            <sz val="8"/>
            <color indexed="81"/>
            <rFont val="Tahoma"/>
            <family val="2"/>
          </rPr>
          <t xml:space="preserve">
</t>
        </r>
      </text>
    </comment>
  </commentList>
</comments>
</file>

<file path=xl/sharedStrings.xml><?xml version="1.0" encoding="utf-8"?>
<sst xmlns="http://schemas.openxmlformats.org/spreadsheetml/2006/main" count="194" uniqueCount="154">
  <si>
    <t xml:space="preserve">Antrag auf Bewilligung einer Zuwendung zur Förderung </t>
  </si>
  <si>
    <t>Landesamt für Gesundheit und Soziales M-V</t>
  </si>
  <si>
    <t>Friedrich-Engels-Straße 47</t>
  </si>
  <si>
    <t>19061 Schwerin</t>
  </si>
  <si>
    <t xml:space="preserve">Antragsteller: </t>
  </si>
  <si>
    <t>(Name, Anschrift)</t>
  </si>
  <si>
    <t>Auskunft erteilt:</t>
  </si>
  <si>
    <t>(Ansprechpartner/in)</t>
  </si>
  <si>
    <t>zeichnungsberechtigt:</t>
  </si>
  <si>
    <t>Telefonnummer:</t>
  </si>
  <si>
    <t>Telefax:</t>
  </si>
  <si>
    <t>E-Mail:</t>
  </si>
  <si>
    <t>Bankverbindung:</t>
  </si>
  <si>
    <t>Name des Kreditinstituts</t>
  </si>
  <si>
    <t>IBAN</t>
  </si>
  <si>
    <t>BIC</t>
  </si>
  <si>
    <t>Durchführungszeitraum / Projektzeitraum:</t>
  </si>
  <si>
    <t>von:</t>
  </si>
  <si>
    <t>bis:</t>
  </si>
  <si>
    <t>Die Zuwendung soll folgendem Zweck dienen:</t>
  </si>
  <si>
    <t>(Der Zweck muss eindeutig bezeichnet werden und ist in der Anlage 2 zu erläutern)</t>
  </si>
  <si>
    <t>In welcher Weise werden die Mittel beim Antragsteller verwaltet?</t>
  </si>
  <si>
    <t>(Verantwortlichkeiten, Kassen- und Buchführung/ -system)</t>
  </si>
  <si>
    <t>bisherige Zuwendung:</t>
  </si>
  <si>
    <t>Zeitpunkt der Bewilligung:</t>
  </si>
  <si>
    <t>Dem Antrag sind folgende Anlagen beizufügen:</t>
  </si>
  <si>
    <t xml:space="preserve"> - Finanzierungsplan  (Anlage 1)</t>
  </si>
  <si>
    <t xml:space="preserve"> - ausführliche Projektbeschreibung  (Anlage 2)</t>
  </si>
  <si>
    <t>sonstige Anlagen:</t>
  </si>
  <si>
    <t xml:space="preserve"> - Erklärung zum Besserstellungsverbot</t>
  </si>
  <si>
    <t xml:space="preserve"> - Mietvertrag (sofern Ausgaben für Miete beantragt sind)</t>
  </si>
  <si>
    <t xml:space="preserve"> - Leasingvertrag (sofern Ausgaben für Leasing beantragt sind)</t>
  </si>
  <si>
    <t xml:space="preserve"> - bei Erstantragstellung:</t>
  </si>
  <si>
    <t xml:space="preserve">   Satzung/Ordnung/Statut des Antragstellers, Registerauszug,</t>
  </si>
  <si>
    <t xml:space="preserve">   Steuerbescheinigung</t>
  </si>
  <si>
    <t xml:space="preserve"> - bei wiederkehrender Antragstellung:</t>
  </si>
  <si>
    <t xml:space="preserve">   Erklärung, dass die Unterlagen des Vorjahres weiterhin gültig sind</t>
  </si>
  <si>
    <t xml:space="preserve">   bzw. Unterlagen in aktualisierter Form</t>
  </si>
  <si>
    <t>Erklärung und Versicherung</t>
  </si>
  <si>
    <t xml:space="preserve">Der Antragsteller beantragt eine Zuwendung aus Landesmitteln in Höhe von </t>
  </si>
  <si>
    <t xml:space="preserve"> Euro</t>
  </si>
  <si>
    <t>Der Antragsteller erklärt:</t>
  </si>
  <si>
    <t xml:space="preserve">  -</t>
  </si>
  <si>
    <t>die Richtigkeit und Vollständigkeit der in diesem Antrag gemachten Angaben,</t>
  </si>
  <si>
    <t xml:space="preserve">dass insbesondere alle mit dem Zuwendungszweck zusammenhängenden Einnahmen im </t>
  </si>
  <si>
    <t>Finanzierungsplan angegeben sind,</t>
  </si>
  <si>
    <t>dass Eigenmittel in der mit dem Finanzierungsplan benannten Höhe zur Verfügung stehen,</t>
  </si>
  <si>
    <t xml:space="preserve">  - </t>
  </si>
  <si>
    <t xml:space="preserve">dass die geplanten nebenamtlichen Mitarbeiter nicht hauptamtlich beim Antragsteller </t>
  </si>
  <si>
    <t>beschäftigt sind,</t>
  </si>
  <si>
    <t xml:space="preserve">dass er zum Vorsteuerabzug gem. §15 UStG  </t>
  </si>
  <si>
    <t>nicht berechtigt ist</t>
  </si>
  <si>
    <t xml:space="preserve">berechtigt ist und dies bei den Ausgaben berücksichtigt hat </t>
  </si>
  <si>
    <t>(Preise ohne Umsatzsteuer)</t>
  </si>
  <si>
    <t>Änderungen mit Auswirkungen auf den Zuwendungszweck oder auf die Bewilligung einer</t>
  </si>
  <si>
    <t>Zuwendung - auch vor Erhalt der Bewilligung - unverzüglich anzuzeigen,</t>
  </si>
  <si>
    <t>Der Antragssteller erklärt, dass er den im Antrag namentlich benannten Personen die Datenschutzerklärung des LAGuS über die Verarbeitung dieser Daten zur Kenntnis gegeben hat. Diese Informationspflicht gilt auch für Personen, deren personenbezogene Daten im weiteren Zuwendungsverfahren an die Bewilligungsbehörde übermittelt werden.</t>
  </si>
  <si>
    <t>vornehmen können und auf Verlangen alle relevanten Unterlagen geprüft werden können.</t>
  </si>
  <si>
    <t>rechtsverbindliche Unterschrift</t>
  </si>
  <si>
    <t xml:space="preserve">Datum </t>
  </si>
  <si>
    <t>des gesetzlichen Vertreters</t>
  </si>
  <si>
    <t>Name in Druckschrift</t>
  </si>
  <si>
    <t>Stempel</t>
  </si>
  <si>
    <t>Finanzierungsplan</t>
  </si>
  <si>
    <t>I. Ausgaben</t>
  </si>
  <si>
    <t>Hauptamtliches Personal</t>
  </si>
  <si>
    <t>(Personaleignungs- und Personalausgabenbogen sind beizufügen)</t>
  </si>
  <si>
    <t>Name des Mitarbeiters</t>
  </si>
  <si>
    <t>Einsatz als</t>
  </si>
  <si>
    <t>Qualifikation</t>
  </si>
  <si>
    <t xml:space="preserve">Stellen-
anteil </t>
  </si>
  <si>
    <t>Gesamt</t>
  </si>
  <si>
    <t>Nebenamtliches Personal / Honorare</t>
  </si>
  <si>
    <t>(ggf. gesonderter Personaleignungsbogen beifügen)</t>
  </si>
  <si>
    <t>Name der Honorarkraft</t>
  </si>
  <si>
    <t>Stundensatz</t>
  </si>
  <si>
    <t>geplante Stunden</t>
  </si>
  <si>
    <t>Honorar 
gesamt</t>
  </si>
  <si>
    <t>Weiterleitung an Dritte</t>
  </si>
  <si>
    <t>(gesonderter Antrag des Letztempfängers ist beizufügen)</t>
  </si>
  <si>
    <t>Auftragnehmer</t>
  </si>
  <si>
    <t>Bezeichnung/ Inhalt</t>
  </si>
  <si>
    <t>Zeitraum (von - bis)</t>
  </si>
  <si>
    <t>Summe</t>
  </si>
  <si>
    <t>Büro-Miete/ Raumausgaben</t>
  </si>
  <si>
    <t>(Mietvertrag und Betriebskostenabrechnungen sind beizufügen)</t>
  </si>
  <si>
    <t>Mietobjekt</t>
  </si>
  <si>
    <t>monatliche Miete warm gesamt
(lt. Mietvertrag)</t>
  </si>
  <si>
    <r>
      <t>gemietete Fläche gesamt 
in m</t>
    </r>
    <r>
      <rPr>
        <sz val="10"/>
        <rFont val="Arial"/>
        <family val="2"/>
      </rPr>
      <t>²</t>
    </r>
  </si>
  <si>
    <t>genutzte Fläche 
in m²</t>
  </si>
  <si>
    <t>Nutzungs-
dauer 
in Monaten</t>
  </si>
  <si>
    <t>Miete 
gesamt</t>
  </si>
  <si>
    <t>Leasing</t>
  </si>
  <si>
    <t>(Leasingvertrag ist beizufügen)</t>
  </si>
  <si>
    <t>Leasingobjekt</t>
  </si>
  <si>
    <t>Leasingfirma</t>
  </si>
  <si>
    <t>monatliche Leasingrate</t>
  </si>
  <si>
    <t>Ausstattung/ Ersatzbeschaffung</t>
  </si>
  <si>
    <t>(geplante Neuanschaffungen bzw. voraussichtlich erforderliche Ersatzbeschaffung benennen)</t>
  </si>
  <si>
    <t>Bezeichnung</t>
  </si>
  <si>
    <t>Begründung</t>
  </si>
  <si>
    <t>Einzelpreis</t>
  </si>
  <si>
    <t>Büroausgaben</t>
  </si>
  <si>
    <t>Erläuterungen</t>
  </si>
  <si>
    <t>Reisekosten</t>
  </si>
  <si>
    <t>(die Regelungen des LRKG sind zu beachten)</t>
  </si>
  <si>
    <t xml:space="preserve">Begründung  </t>
  </si>
  <si>
    <t>(Anzahl der Reisen, Anlass, voraus. Entfernung und Benutzung Verkehrsmittel benennen)</t>
  </si>
  <si>
    <t>Fortbildung</t>
  </si>
  <si>
    <t>Kurzbezeichnung</t>
  </si>
  <si>
    <t>Zweck/ Begründung</t>
  </si>
  <si>
    <t>sonstige Sachausgaben</t>
  </si>
  <si>
    <t>Zusammenfassung der Ausgaben</t>
  </si>
  <si>
    <t>Personalausgaben</t>
  </si>
  <si>
    <t>hauptamtliches Personal</t>
  </si>
  <si>
    <t>nebenamtliches Personal/ Honorare</t>
  </si>
  <si>
    <t>Sachausgaben</t>
  </si>
  <si>
    <t>Gesamtausgaben</t>
  </si>
  <si>
    <t>II. Einnahmen</t>
  </si>
  <si>
    <t>Darstellung der Finanzierung der Ausgaben</t>
  </si>
  <si>
    <t>Summe in Euro</t>
  </si>
  <si>
    <t>Prozent</t>
  </si>
  <si>
    <t>Eigenmittel</t>
  </si>
  <si>
    <t>kommunale Mittel</t>
  </si>
  <si>
    <t xml:space="preserve"> - Stadt</t>
  </si>
  <si>
    <t xml:space="preserve"> - Landkreis</t>
  </si>
  <si>
    <t>Bundesmittel</t>
  </si>
  <si>
    <t xml:space="preserve">sonstige öffentliche Drittmittel </t>
  </si>
  <si>
    <r>
      <t xml:space="preserve">private Drittmittel </t>
    </r>
    <r>
      <rPr>
        <sz val="9"/>
        <rFont val="Arial"/>
        <family val="2"/>
      </rPr>
      <t>(z.B. zweckgebundene Spenden)</t>
    </r>
  </si>
  <si>
    <t xml:space="preserve"> - Teilnehmerbeiträge</t>
  </si>
  <si>
    <t xml:space="preserve">beantragte Landesmittel </t>
  </si>
  <si>
    <t>Gesamteinnahmen</t>
  </si>
  <si>
    <t>Nutzungs-dauer in Monaten
im Projekt</t>
  </si>
  <si>
    <t xml:space="preserve">Gesundheit und Sport M-V jederzeit und ohne Anmeldung eine Überprüfung des Vorhabens </t>
  </si>
  <si>
    <t>Arbeitgeber-brutto gesamt</t>
  </si>
  <si>
    <t>im Bereich der dezentralen psychiatrischen Versorgung</t>
  </si>
  <si>
    <t>Abteilung Förderangelegenheiten</t>
  </si>
  <si>
    <t>Dezernat Förderung IV</t>
  </si>
  <si>
    <t>Höhe der Zuwendungen, die der Antragstellerin / dem Antragsteller für den gleichen Zweck früher</t>
  </si>
  <si>
    <t>gewährt worden sind, ggf. Angabe des Zeitpunktes der Bewilligung und der bewilligenden Stelle.</t>
  </si>
  <si>
    <r>
      <t>Wenn Anträge abgelehnt wurden, ist die Begründung anzugeben</t>
    </r>
    <r>
      <rPr>
        <sz val="9"/>
        <rFont val="Arial"/>
        <family val="2"/>
      </rPr>
      <t xml:space="preserve"> </t>
    </r>
    <r>
      <rPr>
        <sz val="8"/>
        <rFont val="Arial"/>
        <family val="2"/>
      </rPr>
      <t>(ggf. gesondertes Blatt verwenden)</t>
    </r>
    <r>
      <rPr>
        <sz val="11"/>
        <rFont val="Arial"/>
        <family val="2"/>
      </rPr>
      <t>.</t>
    </r>
  </si>
  <si>
    <t>bewilligende Stelle:</t>
  </si>
  <si>
    <t xml:space="preserve"> - Personaleignungsbogen für jede/n Mitarbeitende/n  (Anlage 3) </t>
  </si>
  <si>
    <t xml:space="preserve"> - Personalausgabenbogen für jede/n hauptamtliche/n Mitarbeitende/n  (Anlage 4)</t>
  </si>
  <si>
    <t>dass die beigefügten Anlagen Bestandteil dieses Antrages sind,</t>
  </si>
  <si>
    <t>dass sich das Vorhaben, für das die Zuwendung beantragt wird, auf M-V beschränkt,</t>
  </si>
  <si>
    <t xml:space="preserve">sein Einverständnis, dass Vertretende des Zuwendungsgebers und des Ministeriums für Soziales, </t>
  </si>
  <si>
    <t>Datenschutzerkärung</t>
  </si>
  <si>
    <t>Im Zuwendungsverfahren (Antragsprüfung, Bewilligung, Verwendungsnachweisprüfung)  werden personenbezogene Daten der am Projekt beteiligten Personen durch das Landesamt für Gesundheit und Soziales (LAGuS) verarbeitet, um die zuwendungsfähigen Projektausgaben zu ermitteln und den Zuwendungszweck zu prüfen.</t>
  </si>
  <si>
    <r>
      <t xml:space="preserve">Auf das unter </t>
    </r>
    <r>
      <rPr>
        <u/>
        <sz val="11"/>
        <rFont val="Arial"/>
        <family val="2"/>
      </rPr>
      <t>https://www.lagus.mv-regierung.de/Foerderungen/MV/</t>
    </r>
    <r>
      <rPr>
        <sz val="11"/>
        <rFont val="Arial"/>
        <family val="2"/>
      </rPr>
      <t xml:space="preserve"> zur Verfügung gestellte Informationsblatt Datenschutz mit Informationen gem. Art. 13 und 14 der Datenschutz-Grundverordnung (DSGVO) über die Verarbeitung personenbezogener Daten im Rahmen des Zuwendungsverhältnis wird verwiesen.</t>
    </r>
  </si>
  <si>
    <t>sein Einverständnis, dass die erhobenen Daten für statistische Zwecke gespeichert und ausgewertet werden,</t>
  </si>
  <si>
    <r>
      <rPr>
        <b/>
        <sz val="9"/>
        <color rgb="FF00B050"/>
        <rFont val="Arial"/>
        <family val="2"/>
      </rPr>
      <t>Hinweis:</t>
    </r>
    <r>
      <rPr>
        <sz val="9"/>
        <color rgb="FF00B050"/>
        <rFont val="Arial"/>
        <family val="2"/>
      </rPr>
      <t xml:space="preserve"> Abgabetermin bis zum 30.09. des Vorjahres des Durchführungszeitraums</t>
    </r>
  </si>
  <si>
    <t>dass mit der beantragten Maßnahme nicht vor Eingang des Antrags bei der Bewilligungs-behörde begonnen wurde,</t>
  </si>
  <si>
    <t>Hinweis:
Der Antrag gilt mit Eingang bei der Bewilligungsbehörde als gestellt. Die Maßnahme kann grundsätzlich nach Eingang des Antrags bei der Bewilligungsbehörde zum beantragten Zeitpunkt begonnen werden. 
Der Beginn der Maßnahme vor Erteilung eines Bescheides erfolgt jedoch auf eigenes finanzielles Risiko, es entsteht kein Anspruch auf Gewährung einer Zuwendung.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</si>
</sst>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_ ;\-#,##0.00\ "/>
    <numFmt numFmtId="165" formatCode="0;\-0;;@"/>
  </numFmts>
  <fonts count="20" x14ac:knownFonts="1">
    <font>
      <sz val="11"/>
      <color theme="1"/>
      <name val="Arial"/>
      <family val="2"/>
    </font>
    <font>
      <sz val="11"/>
      <color theme="1"/>
      <name val="Arial"/>
      <family val="2"/>
    </font>
    <font>
      <b/>
      <sz val="12"/>
      <name val="Arial"/>
      <family val="2"/>
    </font>
    <font>
      <sz val="12"/>
      <name val="Arial"/>
      <family val="2"/>
    </font>
    <font>
      <b/>
      <sz val="11"/>
      <name val="Arial"/>
      <family val="2"/>
    </font>
    <font>
      <sz val="11"/>
      <name val="Arial"/>
      <family val="2"/>
    </font>
    <font>
      <u/>
      <sz val="11"/>
      <name val="Arial"/>
      <family val="2"/>
    </font>
    <font>
      <sz val="8"/>
      <name val="Arial"/>
      <family val="2"/>
    </font>
    <font>
      <sz val="10"/>
      <name val="Arial"/>
      <family val="2"/>
    </font>
    <font>
      <sz val="10"/>
      <name val="Arial"/>
      <family val="2"/>
    </font>
    <font>
      <b/>
      <u/>
      <sz val="11"/>
      <name val="Arial"/>
      <family val="2"/>
    </font>
    <font>
      <b/>
      <u/>
      <sz val="12"/>
      <name val="Arial"/>
      <family val="2"/>
    </font>
    <font>
      <b/>
      <sz val="10"/>
      <name val="Arial"/>
      <family val="2"/>
    </font>
    <font>
      <b/>
      <sz val="10"/>
      <color indexed="10"/>
      <name val="Arial"/>
      <family val="2"/>
    </font>
    <font>
      <sz val="9"/>
      <name val="Arial"/>
      <family val="2"/>
    </font>
    <font>
      <b/>
      <sz val="8"/>
      <color indexed="81"/>
      <name val="Tahoma"/>
      <family val="2"/>
    </font>
    <font>
      <sz val="8"/>
      <color indexed="81"/>
      <name val="Tahoma"/>
      <family val="2"/>
    </font>
    <font>
      <sz val="10"/>
      <color theme="1"/>
      <name val="Arial"/>
      <family val="2"/>
    </font>
    <font>
      <sz val="9"/>
      <color rgb="FF00B050"/>
      <name val="Arial"/>
      <family val="2"/>
    </font>
    <font>
      <b/>
      <sz val="9"/>
      <color rgb="FF00B050"/>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8" fillId="0" borderId="0" applyFont="0" applyFill="0" applyBorder="0" applyAlignment="0" applyProtection="0"/>
    <xf numFmtId="0" fontId="9" fillId="0" borderId="0"/>
  </cellStyleXfs>
  <cellXfs count="160">
    <xf numFmtId="0" fontId="0" fillId="0" borderId="0" xfId="0"/>
    <xf numFmtId="0" fontId="4" fillId="0" borderId="0" xfId="0" applyFont="1" applyBorder="1" applyAlignment="1">
      <alignment horizontal="center"/>
    </xf>
    <xf numFmtId="0" fontId="0" fillId="0" borderId="0" xfId="0" applyAlignment="1"/>
    <xf numFmtId="0" fontId="5" fillId="0" borderId="0" xfId="0" applyFont="1" applyBorder="1" applyAlignment="1"/>
    <xf numFmtId="0" fontId="5" fillId="0" borderId="0" xfId="0" applyFont="1" applyAlignment="1">
      <alignment horizontal="center"/>
    </xf>
    <xf numFmtId="0" fontId="5" fillId="0" borderId="0" xfId="0" applyFont="1" applyBorder="1"/>
    <xf numFmtId="0" fontId="3" fillId="0" borderId="0" xfId="0" applyFont="1" applyBorder="1" applyAlignment="1"/>
    <xf numFmtId="0" fontId="0" fillId="0" borderId="0" xfId="0" applyAlignment="1">
      <alignment horizontal="center"/>
    </xf>
    <xf numFmtId="0" fontId="6" fillId="0" borderId="0" xfId="0" applyFont="1" applyBorder="1"/>
    <xf numFmtId="0" fontId="5" fillId="0" borderId="0" xfId="0" applyFont="1"/>
    <xf numFmtId="0" fontId="5" fillId="0" borderId="0" xfId="0" applyFont="1" applyFill="1" applyBorder="1" applyAlignment="1"/>
    <xf numFmtId="0" fontId="5" fillId="0" borderId="0" xfId="0" applyFont="1" applyFill="1" applyBorder="1"/>
    <xf numFmtId="0" fontId="6" fillId="0" borderId="0" xfId="0" applyFont="1" applyFill="1" applyBorder="1"/>
    <xf numFmtId="14" fontId="5" fillId="2" borderId="10" xfId="0" applyNumberFormat="1" applyFont="1" applyFill="1" applyBorder="1" applyAlignment="1" applyProtection="1">
      <protection locked="0"/>
    </xf>
    <xf numFmtId="14" fontId="5" fillId="2" borderId="9" xfId="0" applyNumberFormat="1" applyFont="1" applyFill="1" applyBorder="1" applyAlignment="1" applyProtection="1">
      <protection locked="0"/>
    </xf>
    <xf numFmtId="0" fontId="7" fillId="0" borderId="0" xfId="0" applyFont="1" applyBorder="1"/>
    <xf numFmtId="43" fontId="5" fillId="0" borderId="0" xfId="1" applyFont="1"/>
    <xf numFmtId="0" fontId="10" fillId="0" borderId="0" xfId="0" applyFont="1"/>
    <xf numFmtId="0" fontId="4" fillId="0" borderId="0" xfId="0" applyFont="1"/>
    <xf numFmtId="0" fontId="5" fillId="0" borderId="0" xfId="0" applyFont="1" applyAlignment="1">
      <alignment vertical="top"/>
    </xf>
    <xf numFmtId="0" fontId="5" fillId="0" borderId="5" xfId="0" applyFont="1" applyBorder="1"/>
    <xf numFmtId="0" fontId="5" fillId="0" borderId="1" xfId="0" applyFont="1" applyBorder="1"/>
    <xf numFmtId="0" fontId="5" fillId="0" borderId="3" xfId="0" applyFont="1" applyBorder="1"/>
    <xf numFmtId="0" fontId="5" fillId="0" borderId="11" xfId="0" applyFont="1" applyBorder="1"/>
    <xf numFmtId="0" fontId="5" fillId="0" borderId="12" xfId="0" applyFont="1" applyBorder="1"/>
    <xf numFmtId="0" fontId="5" fillId="0" borderId="0" xfId="0" applyFont="1" applyAlignment="1">
      <alignment horizontal="right"/>
    </xf>
    <xf numFmtId="0" fontId="5" fillId="0" borderId="4" xfId="0" applyFont="1" applyBorder="1"/>
    <xf numFmtId="0" fontId="5" fillId="0" borderId="6" xfId="0" applyFont="1" applyBorder="1"/>
    <xf numFmtId="0" fontId="11" fillId="0" borderId="0" xfId="0" applyFont="1" applyBorder="1"/>
    <xf numFmtId="0" fontId="4" fillId="0" borderId="0" xfId="0" applyFont="1" applyFill="1" applyBorder="1"/>
    <xf numFmtId="0" fontId="9" fillId="0" borderId="0" xfId="0" applyFont="1" applyBorder="1"/>
    <xf numFmtId="0" fontId="6" fillId="0" borderId="0" xfId="0" applyFont="1"/>
    <xf numFmtId="0" fontId="7" fillId="0" borderId="0" xfId="0" applyFont="1"/>
    <xf numFmtId="0" fontId="0" fillId="0" borderId="10" xfId="0" applyBorder="1" applyAlignment="1">
      <alignment horizontal="center" vertical="center"/>
    </xf>
    <xf numFmtId="0" fontId="0" fillId="0" borderId="10" xfId="0" applyBorder="1" applyAlignment="1">
      <alignment horizontal="center" vertical="center" wrapText="1"/>
    </xf>
    <xf numFmtId="0" fontId="0" fillId="2" borderId="10" xfId="0" applyFill="1" applyBorder="1" applyAlignment="1" applyProtection="1">
      <alignment wrapText="1"/>
      <protection locked="0"/>
    </xf>
    <xf numFmtId="0" fontId="0" fillId="2" borderId="10" xfId="0" applyFill="1" applyBorder="1" applyAlignment="1" applyProtection="1">
      <alignment horizontal="center"/>
      <protection locked="0"/>
    </xf>
    <xf numFmtId="44" fontId="0" fillId="2" borderId="10" xfId="3" applyFont="1" applyFill="1" applyBorder="1" applyProtection="1">
      <protection locked="0"/>
    </xf>
    <xf numFmtId="0" fontId="0" fillId="0" borderId="10" xfId="0" applyFill="1" applyBorder="1" applyAlignment="1">
      <alignment horizontal="center"/>
    </xf>
    <xf numFmtId="44" fontId="12" fillId="0" borderId="10" xfId="3" applyFont="1" applyFill="1" applyBorder="1"/>
    <xf numFmtId="0" fontId="0" fillId="2" borderId="10" xfId="0" applyFill="1" applyBorder="1" applyProtection="1">
      <protection locked="0"/>
    </xf>
    <xf numFmtId="0" fontId="0" fillId="0" borderId="0" xfId="0" applyFill="1" applyBorder="1" applyAlignment="1">
      <alignment horizontal="right"/>
    </xf>
    <xf numFmtId="44" fontId="12" fillId="0" borderId="0" xfId="3" applyFont="1" applyFill="1" applyBorder="1"/>
    <xf numFmtId="0" fontId="0" fillId="0" borderId="0" xfId="0" applyFill="1" applyBorder="1" applyAlignment="1"/>
    <xf numFmtId="0" fontId="0" fillId="0" borderId="0" xfId="0" applyFill="1" applyBorder="1" applyAlignment="1" applyProtection="1">
      <alignment horizontal="right"/>
      <protection locked="0"/>
    </xf>
    <xf numFmtId="14" fontId="0" fillId="2" borderId="10" xfId="3" applyNumberFormat="1" applyFont="1" applyFill="1" applyBorder="1" applyProtection="1">
      <protection locked="0"/>
    </xf>
    <xf numFmtId="14" fontId="0" fillId="2" borderId="10" xfId="0" applyNumberFormat="1" applyFill="1" applyBorder="1" applyAlignment="1" applyProtection="1">
      <alignment horizontal="center"/>
      <protection locked="0"/>
    </xf>
    <xf numFmtId="0" fontId="0" fillId="2" borderId="10" xfId="0" applyFill="1" applyBorder="1" applyAlignment="1" applyProtection="1">
      <alignment horizontal="left" vertical="top" wrapText="1"/>
      <protection locked="0"/>
    </xf>
    <xf numFmtId="44" fontId="0" fillId="2" borderId="10" xfId="3" applyFont="1" applyFill="1" applyBorder="1" applyAlignment="1" applyProtection="1">
      <alignment horizontal="center" vertical="center"/>
      <protection locked="0"/>
    </xf>
    <xf numFmtId="0" fontId="0" fillId="2" borderId="10" xfId="0" applyNumberFormat="1" applyFill="1" applyBorder="1" applyAlignment="1" applyProtection="1">
      <alignment horizontal="center" vertical="center"/>
      <protection locked="0"/>
    </xf>
    <xf numFmtId="0" fontId="0" fillId="2" borderId="10" xfId="3" applyNumberFormat="1" applyFont="1" applyFill="1" applyBorder="1" applyAlignment="1" applyProtection="1">
      <alignment horizontal="center" vertical="center"/>
      <protection locked="0"/>
    </xf>
    <xf numFmtId="44" fontId="0" fillId="0" borderId="10" xfId="3" applyFont="1" applyBorder="1"/>
    <xf numFmtId="44" fontId="12" fillId="0" borderId="10" xfId="3" applyFont="1" applyBorder="1"/>
    <xf numFmtId="0" fontId="0" fillId="0" borderId="5" xfId="0" applyBorder="1"/>
    <xf numFmtId="0" fontId="0" fillId="0" borderId="0" xfId="0" applyBorder="1" applyAlignment="1">
      <alignment horizontal="right"/>
    </xf>
    <xf numFmtId="44" fontId="12" fillId="0" borderId="0" xfId="3" applyFont="1" applyBorder="1"/>
    <xf numFmtId="0" fontId="4" fillId="0" borderId="10" xfId="0" applyFont="1" applyBorder="1" applyAlignment="1">
      <alignment horizontal="right"/>
    </xf>
    <xf numFmtId="0" fontId="5" fillId="0" borderId="10" xfId="0" applyFont="1" applyBorder="1" applyAlignment="1">
      <alignment horizontal="right"/>
    </xf>
    <xf numFmtId="0" fontId="5" fillId="0" borderId="7" xfId="0" applyFont="1" applyBorder="1" applyAlignment="1">
      <alignment horizontal="right"/>
    </xf>
    <xf numFmtId="0" fontId="5" fillId="0" borderId="9" xfId="0" applyFont="1" applyBorder="1" applyAlignment="1">
      <alignment horizontal="right"/>
    </xf>
    <xf numFmtId="44" fontId="5" fillId="0" borderId="7" xfId="0" applyNumberFormat="1" applyFont="1" applyBorder="1" applyAlignment="1">
      <alignment horizontal="right"/>
    </xf>
    <xf numFmtId="0" fontId="12" fillId="0" borderId="0" xfId="0" applyFont="1"/>
    <xf numFmtId="0" fontId="13" fillId="0" borderId="0" xfId="0" applyFont="1"/>
    <xf numFmtId="44" fontId="13" fillId="0" borderId="0" xfId="3" applyFont="1" applyProtection="1">
      <protection locked="0"/>
    </xf>
    <xf numFmtId="10" fontId="0" fillId="0" borderId="10" xfId="2" applyNumberFormat="1" applyFont="1" applyBorder="1"/>
    <xf numFmtId="0" fontId="17" fillId="0" borderId="10" xfId="0" applyFont="1" applyBorder="1" applyAlignment="1">
      <alignment horizontal="center" vertical="center" wrapText="1"/>
    </xf>
    <xf numFmtId="0" fontId="18" fillId="0" borderId="0" xfId="0" applyFont="1" applyBorder="1" applyAlignment="1"/>
    <xf numFmtId="43" fontId="5" fillId="0" borderId="0" xfId="1" applyFont="1" applyAlignment="1">
      <alignment horizontal="center"/>
    </xf>
    <xf numFmtId="164" fontId="5" fillId="3" borderId="10" xfId="4" applyNumberFormat="1" applyFont="1" applyFill="1" applyBorder="1" applyAlignment="1" applyProtection="1">
      <alignment horizontal="left" vertical="center"/>
      <protection locked="0"/>
    </xf>
    <xf numFmtId="164" fontId="5" fillId="0" borderId="0" xfId="4" applyNumberFormat="1" applyFont="1" applyFill="1" applyBorder="1" applyAlignment="1" applyProtection="1">
      <alignment horizontal="left" vertical="center"/>
      <protection locked="0"/>
    </xf>
    <xf numFmtId="165" fontId="5" fillId="0" borderId="0" xfId="4" applyNumberFormat="1" applyFont="1" applyFill="1" applyBorder="1" applyAlignment="1" applyProtection="1">
      <alignment horizontal="left" vertical="center"/>
      <protection locked="0"/>
    </xf>
    <xf numFmtId="14" fontId="5" fillId="0" borderId="0" xfId="4" applyNumberFormat="1" applyFont="1" applyFill="1" applyBorder="1" applyAlignment="1" applyProtection="1">
      <alignment horizontal="left" vertical="center"/>
      <protection locked="0"/>
    </xf>
    <xf numFmtId="0" fontId="5" fillId="0" borderId="0" xfId="0" applyFont="1" applyAlignment="1">
      <alignment vertical="top" wrapText="1"/>
    </xf>
    <xf numFmtId="14" fontId="5" fillId="2" borderId="5" xfId="0" applyNumberFormat="1" applyFont="1" applyFill="1" applyBorder="1" applyProtection="1">
      <protection locked="0"/>
    </xf>
    <xf numFmtId="0" fontId="5" fillId="2" borderId="7" xfId="0" applyFont="1" applyFill="1" applyBorder="1" applyAlignment="1" applyProtection="1">
      <protection locked="0"/>
    </xf>
    <xf numFmtId="0" fontId="5" fillId="2" borderId="8" xfId="0" applyFont="1" applyFill="1" applyBorder="1" applyAlignment="1" applyProtection="1">
      <protection locked="0"/>
    </xf>
    <xf numFmtId="0" fontId="5" fillId="0" borderId="8" xfId="0" applyFont="1" applyBorder="1" applyAlignment="1" applyProtection="1">
      <protection locked="0"/>
    </xf>
    <xf numFmtId="0" fontId="5" fillId="0" borderId="9" xfId="0" applyFont="1" applyBorder="1" applyAlignment="1" applyProtection="1">
      <protection locked="0"/>
    </xf>
    <xf numFmtId="0" fontId="2" fillId="0" borderId="0" xfId="0" applyFont="1" applyBorder="1" applyAlignment="1">
      <alignment horizontal="center"/>
    </xf>
    <xf numFmtId="0" fontId="3" fillId="0" borderId="0" xfId="0" applyFont="1" applyAlignment="1"/>
    <xf numFmtId="0" fontId="5" fillId="2" borderId="1" xfId="0" applyFont="1" applyFill="1" applyBorder="1" applyAlignment="1" applyProtection="1">
      <alignment wrapText="1"/>
      <protection locked="0"/>
    </xf>
    <xf numFmtId="0" fontId="5" fillId="0" borderId="2" xfId="0" applyFont="1" applyBorder="1" applyAlignment="1" applyProtection="1">
      <alignment wrapText="1"/>
      <protection locked="0"/>
    </xf>
    <xf numFmtId="0" fontId="5" fillId="0" borderId="3" xfId="0" applyFont="1" applyBorder="1" applyAlignment="1" applyProtection="1">
      <alignment wrapText="1"/>
      <protection locked="0"/>
    </xf>
    <xf numFmtId="0" fontId="5" fillId="2" borderId="4" xfId="0" applyFont="1" applyFill="1" applyBorder="1" applyAlignment="1" applyProtection="1">
      <alignment wrapText="1"/>
      <protection locked="0"/>
    </xf>
    <xf numFmtId="0" fontId="5" fillId="2" borderId="5" xfId="0" applyFont="1" applyFill="1" applyBorder="1" applyAlignment="1" applyProtection="1">
      <alignment wrapText="1"/>
      <protection locked="0"/>
    </xf>
    <xf numFmtId="0" fontId="5" fillId="2" borderId="6" xfId="0" applyFont="1" applyFill="1" applyBorder="1" applyAlignment="1" applyProtection="1">
      <alignment wrapText="1"/>
      <protection locked="0"/>
    </xf>
    <xf numFmtId="0" fontId="5" fillId="2" borderId="9" xfId="0" applyFont="1" applyFill="1" applyBorder="1" applyAlignment="1" applyProtection="1">
      <protection locked="0"/>
    </xf>
    <xf numFmtId="0" fontId="5" fillId="2" borderId="10" xfId="0" applyFont="1" applyFill="1" applyBorder="1" applyAlignment="1" applyProtection="1">
      <protection locked="0"/>
    </xf>
    <xf numFmtId="0" fontId="0" fillId="0" borderId="10" xfId="0" applyBorder="1" applyAlignment="1" applyProtection="1">
      <protection locked="0"/>
    </xf>
    <xf numFmtId="0" fontId="5" fillId="0" borderId="10" xfId="0" applyFont="1" applyBorder="1" applyAlignment="1" applyProtection="1">
      <protection locked="0"/>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165" fontId="5" fillId="3" borderId="7" xfId="4" applyNumberFormat="1" applyFont="1" applyFill="1" applyBorder="1" applyAlignment="1" applyProtection="1">
      <alignment horizontal="left" vertical="center"/>
      <protection locked="0"/>
    </xf>
    <xf numFmtId="165" fontId="5" fillId="3" borderId="9" xfId="4" applyNumberFormat="1" applyFont="1" applyFill="1" applyBorder="1" applyAlignment="1" applyProtection="1">
      <alignment horizontal="left" vertical="center"/>
      <protection locked="0"/>
    </xf>
    <xf numFmtId="14" fontId="5" fillId="3" borderId="7" xfId="4" applyNumberFormat="1" applyFont="1" applyFill="1" applyBorder="1" applyAlignment="1" applyProtection="1">
      <alignment horizontal="left" vertical="center"/>
      <protection locked="0"/>
    </xf>
    <xf numFmtId="14" fontId="5" fillId="3" borderId="9" xfId="4" applyNumberFormat="1" applyFont="1" applyFill="1" applyBorder="1" applyAlignment="1" applyProtection="1">
      <alignment horizontal="left" vertical="center"/>
      <protection locked="0"/>
    </xf>
    <xf numFmtId="43" fontId="5" fillId="0" borderId="5" xfId="1" applyFont="1" applyBorder="1" applyAlignment="1">
      <alignment horizontal="center"/>
    </xf>
    <xf numFmtId="43" fontId="5" fillId="0" borderId="5" xfId="1" applyFont="1" applyBorder="1" applyAlignment="1">
      <alignment horizontal="left"/>
    </xf>
    <xf numFmtId="2" fontId="5" fillId="0" borderId="7" xfId="0" applyNumberFormat="1" applyFont="1" applyFill="1" applyBorder="1" applyAlignment="1" applyProtection="1"/>
    <xf numFmtId="2" fontId="0" fillId="0" borderId="9" xfId="0" applyNumberFormat="1" applyFill="1" applyBorder="1" applyAlignment="1" applyProtection="1"/>
    <xf numFmtId="0" fontId="5" fillId="0" borderId="0" xfId="0" applyFont="1" applyFill="1" applyAlignment="1" applyProtection="1">
      <alignment vertical="top" wrapText="1"/>
    </xf>
    <xf numFmtId="0" fontId="5" fillId="2" borderId="5" xfId="0" applyFont="1" applyFill="1" applyBorder="1" applyAlignment="1" applyProtection="1">
      <protection locked="0"/>
    </xf>
    <xf numFmtId="0" fontId="5" fillId="0" borderId="0" xfId="0" applyFont="1" applyAlignment="1">
      <alignment vertical="top" wrapText="1"/>
    </xf>
    <xf numFmtId="0" fontId="0" fillId="0" borderId="0" xfId="0" applyAlignment="1">
      <alignment vertical="top" wrapText="1"/>
    </xf>
    <xf numFmtId="0" fontId="0" fillId="2" borderId="7" xfId="0" applyFill="1" applyBorder="1" applyAlignment="1" applyProtection="1">
      <alignment wrapText="1"/>
      <protection locked="0"/>
    </xf>
    <xf numFmtId="0" fontId="0" fillId="2" borderId="9" xfId="0" applyFill="1" applyBorder="1" applyAlignment="1" applyProtection="1">
      <alignment wrapText="1"/>
      <protection locked="0"/>
    </xf>
    <xf numFmtId="0" fontId="0" fillId="0" borderId="7" xfId="0" applyFill="1" applyBorder="1" applyAlignment="1">
      <alignment horizontal="right"/>
    </xf>
    <xf numFmtId="0" fontId="0" fillId="0" borderId="8" xfId="0" applyBorder="1" applyAlignment="1">
      <alignment horizontal="right"/>
    </xf>
    <xf numFmtId="0" fontId="0" fillId="0" borderId="8" xfId="0" applyFill="1" applyBorder="1" applyAlignment="1">
      <alignment horizontal="right"/>
    </xf>
    <xf numFmtId="0" fontId="0" fillId="0" borderId="9" xfId="0" applyFill="1" applyBorder="1" applyAlignment="1">
      <alignment horizontal="right"/>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44" fontId="0" fillId="2" borderId="7" xfId="3" applyFont="1" applyFill="1" applyBorder="1" applyAlignment="1" applyProtection="1">
      <protection locked="0"/>
    </xf>
    <xf numFmtId="44" fontId="0" fillId="2" borderId="9" xfId="3" applyFont="1" applyFill="1" applyBorder="1" applyAlignment="1" applyProtection="1">
      <protection locked="0"/>
    </xf>
    <xf numFmtId="0" fontId="0" fillId="0" borderId="9" xfId="0" applyBorder="1" applyAlignment="1" applyProtection="1">
      <alignment wrapText="1"/>
      <protection locked="0"/>
    </xf>
    <xf numFmtId="0" fontId="0" fillId="2" borderId="10" xfId="0" applyFill="1" applyBorder="1" applyAlignment="1" applyProtection="1">
      <alignment wrapText="1"/>
      <protection locked="0"/>
    </xf>
    <xf numFmtId="0" fontId="0" fillId="2" borderId="8" xfId="0" applyFill="1" applyBorder="1" applyAlignment="1" applyProtection="1">
      <alignment wrapText="1"/>
      <protection locked="0"/>
    </xf>
    <xf numFmtId="0" fontId="0" fillId="0" borderId="7" xfId="0" applyBorder="1" applyAlignment="1">
      <alignment horizontal="right"/>
    </xf>
    <xf numFmtId="0" fontId="0" fillId="0" borderId="10" xfId="0" applyBorder="1" applyAlignment="1">
      <alignment horizontal="center" vertical="center"/>
    </xf>
    <xf numFmtId="0" fontId="0" fillId="0" borderId="9" xfId="0" applyBorder="1" applyAlignment="1">
      <alignment horizontal="right"/>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0" fillId="0" borderId="5" xfId="0" applyBorder="1" applyAlignment="1"/>
    <xf numFmtId="0" fontId="4" fillId="0" borderId="7" xfId="0" applyFont="1" applyBorder="1" applyAlignment="1">
      <alignment horizontal="left"/>
    </xf>
    <xf numFmtId="0" fontId="4" fillId="0" borderId="9" xfId="0" applyFont="1" applyBorder="1" applyAlignment="1">
      <alignment horizontal="left"/>
    </xf>
    <xf numFmtId="44" fontId="4" fillId="0" borderId="7" xfId="0" applyNumberFormat="1" applyFont="1" applyBorder="1" applyAlignment="1">
      <alignment horizontal="right"/>
    </xf>
    <xf numFmtId="0" fontId="4" fillId="0" borderId="9" xfId="0" applyFont="1" applyBorder="1" applyAlignment="1">
      <alignment horizontal="right"/>
    </xf>
    <xf numFmtId="0" fontId="5" fillId="0" borderId="10" xfId="0" applyFont="1" applyBorder="1" applyAlignment="1"/>
    <xf numFmtId="0" fontId="5" fillId="0" borderId="7" xfId="0" applyFont="1" applyBorder="1" applyAlignment="1">
      <alignment horizontal="right"/>
    </xf>
    <xf numFmtId="0" fontId="5" fillId="0" borderId="9" xfId="0" applyFont="1" applyBorder="1" applyAlignment="1">
      <alignment horizontal="right"/>
    </xf>
    <xf numFmtId="0" fontId="4" fillId="0" borderId="10" xfId="0" applyFont="1" applyBorder="1" applyAlignment="1"/>
    <xf numFmtId="0" fontId="5" fillId="0" borderId="10" xfId="0" applyFont="1" applyBorder="1" applyAlignment="1">
      <alignment horizontal="right"/>
    </xf>
    <xf numFmtId="0" fontId="0" fillId="0" borderId="10" xfId="0" applyBorder="1" applyAlignment="1">
      <alignment horizontal="right"/>
    </xf>
    <xf numFmtId="44" fontId="5" fillId="0" borderId="7" xfId="0" applyNumberFormat="1" applyFont="1" applyBorder="1" applyAlignment="1">
      <alignment horizontal="right"/>
    </xf>
    <xf numFmtId="0" fontId="5" fillId="0" borderId="0" xfId="0" applyFont="1" applyAlignment="1"/>
    <xf numFmtId="44" fontId="5" fillId="2" borderId="10" xfId="3" applyFont="1" applyFill="1" applyBorder="1" applyAlignment="1" applyProtection="1">
      <protection locked="0"/>
    </xf>
    <xf numFmtId="44" fontId="5" fillId="0" borderId="10" xfId="3" applyFont="1" applyBorder="1" applyAlignment="1"/>
    <xf numFmtId="44" fontId="5" fillId="2" borderId="7" xfId="3" applyFont="1" applyFill="1" applyBorder="1" applyAlignment="1" applyProtection="1">
      <alignment horizontal="right"/>
      <protection locked="0"/>
    </xf>
    <xf numFmtId="44" fontId="5" fillId="2" borderId="8" xfId="3" applyFont="1" applyFill="1" applyBorder="1" applyAlignment="1" applyProtection="1">
      <alignment horizontal="right"/>
      <protection locked="0"/>
    </xf>
    <xf numFmtId="44" fontId="5" fillId="2" borderId="9" xfId="3" applyFont="1" applyFill="1" applyBorder="1" applyAlignment="1" applyProtection="1">
      <alignment horizontal="right"/>
      <protection locked="0"/>
    </xf>
    <xf numFmtId="44" fontId="5" fillId="0" borderId="7" xfId="3" applyFont="1" applyBorder="1" applyAlignment="1">
      <alignment horizontal="right"/>
    </xf>
    <xf numFmtId="44" fontId="5" fillId="0" borderId="8" xfId="3" applyFont="1" applyBorder="1" applyAlignment="1">
      <alignment horizontal="right"/>
    </xf>
    <xf numFmtId="44" fontId="5" fillId="0" borderId="9" xfId="3" applyFont="1" applyBorder="1" applyAlignment="1">
      <alignment horizontal="right"/>
    </xf>
    <xf numFmtId="0" fontId="5" fillId="2" borderId="10" xfId="0" applyFont="1" applyFill="1" applyBorder="1" applyAlignment="1" applyProtection="1">
      <alignment horizontal="right"/>
      <protection locked="0"/>
    </xf>
    <xf numFmtId="0" fontId="0" fillId="0" borderId="10" xfId="0" applyBorder="1" applyAlignment="1" applyProtection="1">
      <alignment horizontal="right"/>
      <protection locked="0"/>
    </xf>
    <xf numFmtId="0" fontId="0" fillId="0" borderId="10" xfId="0" applyBorder="1" applyAlignment="1"/>
    <xf numFmtId="44" fontId="0" fillId="0" borderId="14" xfId="3" applyFont="1" applyBorder="1" applyAlignment="1"/>
    <xf numFmtId="44" fontId="5" fillId="2" borderId="13" xfId="3" applyFont="1" applyFill="1" applyBorder="1" applyAlignment="1" applyProtection="1">
      <protection locked="0"/>
    </xf>
    <xf numFmtId="44" fontId="5" fillId="2" borderId="7" xfId="3"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cellXfs>
  <cellStyles count="5">
    <cellStyle name="Euro" xfId="3"/>
    <cellStyle name="Komma" xfId="1" builtinId="3"/>
    <cellStyle name="Prozent" xfId="2" builtinId="5"/>
    <cellStyle name="Standard" xfId="0" builtinId="0"/>
    <cellStyle name="Standard 3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25</xdr:row>
          <xdr:rowOff>152400</xdr:rowOff>
        </xdr:from>
        <xdr:to>
          <xdr:col>1</xdr:col>
          <xdr:colOff>514350</xdr:colOff>
          <xdr:row>27</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26</xdr:row>
          <xdr:rowOff>152400</xdr:rowOff>
        </xdr:from>
        <xdr:to>
          <xdr:col>1</xdr:col>
          <xdr:colOff>514350</xdr:colOff>
          <xdr:row>28</xdr:row>
          <xdr:rowOff>19050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showGridLines="0" topLeftCell="A43" workbookViewId="0">
      <selection activeCell="B11" sqref="B11"/>
    </sheetView>
  </sheetViews>
  <sheetFormatPr baseColWidth="10" defaultRowHeight="14.25" x14ac:dyDescent="0.2"/>
  <cols>
    <col min="1" max="1" width="21.25" style="5" customWidth="1"/>
    <col min="2" max="2" width="16.625" style="5" customWidth="1"/>
    <col min="3" max="3" width="13.75" style="5" customWidth="1"/>
    <col min="4" max="4" width="12.25" style="5" customWidth="1"/>
    <col min="5" max="5" width="12.75" style="5" customWidth="1"/>
    <col min="6" max="6" width="15.125" customWidth="1"/>
    <col min="7" max="7" width="17.25" customWidth="1"/>
    <col min="8" max="8" width="20.5" customWidth="1"/>
  </cols>
  <sheetData>
    <row r="1" spans="1:5" ht="15.75" x14ac:dyDescent="0.25">
      <c r="A1" s="78" t="s">
        <v>0</v>
      </c>
      <c r="B1" s="79"/>
      <c r="C1" s="79"/>
      <c r="D1" s="79"/>
      <c r="E1" s="79"/>
    </row>
    <row r="2" spans="1:5" ht="15.75" x14ac:dyDescent="0.25">
      <c r="A2" s="78" t="s">
        <v>135</v>
      </c>
      <c r="B2" s="79"/>
      <c r="C2" s="79"/>
      <c r="D2" s="79"/>
      <c r="E2" s="79"/>
    </row>
    <row r="3" spans="1:5" ht="15.75" x14ac:dyDescent="0.25">
      <c r="A3" s="78"/>
      <c r="B3" s="79"/>
      <c r="C3" s="79"/>
      <c r="D3" s="79"/>
      <c r="E3" s="79"/>
    </row>
    <row r="4" spans="1:5" ht="15" x14ac:dyDescent="0.25">
      <c r="A4" s="1"/>
      <c r="B4" s="2"/>
      <c r="C4" s="2"/>
      <c r="D4" s="2"/>
      <c r="E4" s="2"/>
    </row>
    <row r="5" spans="1:5" s="5" customFormat="1" x14ac:dyDescent="0.2">
      <c r="A5" s="3" t="s">
        <v>1</v>
      </c>
      <c r="B5" s="4"/>
      <c r="C5" s="4"/>
      <c r="D5" s="4"/>
      <c r="E5" s="4"/>
    </row>
    <row r="6" spans="1:5" s="5" customFormat="1" x14ac:dyDescent="0.2">
      <c r="A6" s="3" t="s">
        <v>136</v>
      </c>
      <c r="B6" s="4"/>
      <c r="C6" s="4"/>
      <c r="D6" s="4"/>
      <c r="E6" s="4"/>
    </row>
    <row r="7" spans="1:5" s="5" customFormat="1" x14ac:dyDescent="0.2">
      <c r="A7" s="3" t="s">
        <v>137</v>
      </c>
      <c r="B7" s="4"/>
      <c r="C7" s="4"/>
      <c r="D7" s="4"/>
      <c r="E7" s="4"/>
    </row>
    <row r="8" spans="1:5" s="5" customFormat="1" x14ac:dyDescent="0.2">
      <c r="A8" s="3" t="s">
        <v>2</v>
      </c>
      <c r="B8" s="4"/>
      <c r="C8" s="4"/>
      <c r="D8" s="4"/>
      <c r="E8" s="4"/>
    </row>
    <row r="9" spans="1:5" s="5" customFormat="1" x14ac:dyDescent="0.2">
      <c r="A9" s="3" t="s">
        <v>3</v>
      </c>
      <c r="B9" s="4"/>
      <c r="C9" s="4"/>
      <c r="D9" s="4"/>
      <c r="E9" s="4"/>
    </row>
    <row r="10" spans="1:5" s="5" customFormat="1" ht="15" x14ac:dyDescent="0.2">
      <c r="A10" s="6"/>
      <c r="B10" s="7"/>
      <c r="C10" s="7"/>
      <c r="D10" s="7"/>
      <c r="E10" s="7"/>
    </row>
    <row r="11" spans="1:5" s="5" customFormat="1" x14ac:dyDescent="0.2">
      <c r="A11" s="66" t="s">
        <v>151</v>
      </c>
      <c r="B11" s="7"/>
      <c r="C11" s="7"/>
      <c r="D11" s="7"/>
      <c r="E11" s="7"/>
    </row>
    <row r="12" spans="1:5" s="5" customFormat="1" ht="10.5" customHeight="1" x14ac:dyDescent="0.2">
      <c r="A12" s="6"/>
      <c r="B12" s="7"/>
      <c r="C12" s="7"/>
      <c r="D12" s="7"/>
      <c r="E12" s="7"/>
    </row>
    <row r="13" spans="1:5" s="9" customFormat="1" x14ac:dyDescent="0.2">
      <c r="A13" s="8" t="s">
        <v>4</v>
      </c>
      <c r="B13" s="5"/>
      <c r="C13" s="5"/>
      <c r="D13" s="5"/>
      <c r="E13" s="5"/>
    </row>
    <row r="14" spans="1:5" s="9" customFormat="1" ht="15" customHeight="1" x14ac:dyDescent="0.2">
      <c r="A14" s="5" t="s">
        <v>5</v>
      </c>
      <c r="B14" s="80"/>
      <c r="C14" s="81"/>
      <c r="D14" s="81"/>
      <c r="E14" s="82"/>
    </row>
    <row r="15" spans="1:5" s="9" customFormat="1" ht="15" customHeight="1" x14ac:dyDescent="0.2">
      <c r="A15" s="5"/>
      <c r="B15" s="83"/>
      <c r="C15" s="84"/>
      <c r="D15" s="84"/>
      <c r="E15" s="85"/>
    </row>
    <row r="16" spans="1:5" s="9" customFormat="1" ht="10.5" customHeight="1" x14ac:dyDescent="0.2">
      <c r="A16" s="5"/>
      <c r="B16" s="5"/>
      <c r="C16" s="5"/>
      <c r="D16" s="5"/>
      <c r="E16" s="5"/>
    </row>
    <row r="17" spans="1:5" s="9" customFormat="1" ht="15" customHeight="1" x14ac:dyDescent="0.2">
      <c r="A17" s="5" t="s">
        <v>6</v>
      </c>
      <c r="B17" s="74"/>
      <c r="C17" s="75"/>
      <c r="D17" s="76"/>
      <c r="E17" s="77"/>
    </row>
    <row r="18" spans="1:5" s="9" customFormat="1" x14ac:dyDescent="0.2">
      <c r="A18" s="5" t="s">
        <v>7</v>
      </c>
      <c r="B18" s="5"/>
      <c r="C18" s="5"/>
      <c r="D18" s="5"/>
      <c r="E18" s="5"/>
    </row>
    <row r="19" spans="1:5" s="9" customFormat="1" ht="7.5" customHeight="1" x14ac:dyDescent="0.2">
      <c r="A19" s="5"/>
      <c r="B19" s="5"/>
      <c r="C19" s="5"/>
      <c r="D19" s="5"/>
      <c r="E19" s="5"/>
    </row>
    <row r="20" spans="1:5" s="9" customFormat="1" ht="14.25" customHeight="1" x14ac:dyDescent="0.2">
      <c r="A20" s="5" t="s">
        <v>8</v>
      </c>
      <c r="B20" s="74"/>
      <c r="C20" s="75"/>
      <c r="D20" s="76"/>
      <c r="E20" s="77"/>
    </row>
    <row r="21" spans="1:5" s="9" customFormat="1" ht="15" customHeight="1" x14ac:dyDescent="0.2">
      <c r="A21" s="5"/>
      <c r="B21" s="74"/>
      <c r="C21" s="75"/>
      <c r="D21" s="76"/>
      <c r="E21" s="77"/>
    </row>
    <row r="22" spans="1:5" s="9" customFormat="1" ht="10.5" customHeight="1" x14ac:dyDescent="0.2">
      <c r="A22" s="5"/>
      <c r="B22" s="10"/>
      <c r="C22" s="10"/>
      <c r="D22" s="3"/>
      <c r="E22" s="3"/>
    </row>
    <row r="23" spans="1:5" s="9" customFormat="1" ht="9.75" customHeight="1" x14ac:dyDescent="0.2">
      <c r="A23" s="5"/>
      <c r="B23" s="5"/>
      <c r="C23" s="5"/>
      <c r="D23" s="5"/>
      <c r="E23" s="5"/>
    </row>
    <row r="24" spans="1:5" s="9" customFormat="1" ht="15" customHeight="1" x14ac:dyDescent="0.2">
      <c r="A24" s="5" t="s">
        <v>9</v>
      </c>
      <c r="B24" s="74"/>
      <c r="C24" s="77"/>
      <c r="D24" s="5"/>
      <c r="E24" s="5"/>
    </row>
    <row r="25" spans="1:5" s="9" customFormat="1" ht="15" customHeight="1" x14ac:dyDescent="0.2">
      <c r="A25" s="5" t="s">
        <v>10</v>
      </c>
      <c r="B25" s="74"/>
      <c r="C25" s="77"/>
      <c r="D25" s="5"/>
      <c r="E25" s="5"/>
    </row>
    <row r="26" spans="1:5" s="9" customFormat="1" ht="15" customHeight="1" x14ac:dyDescent="0.2">
      <c r="A26" s="5" t="s">
        <v>11</v>
      </c>
      <c r="B26" s="74"/>
      <c r="C26" s="86"/>
      <c r="D26" s="5"/>
      <c r="E26" s="5"/>
    </row>
    <row r="27" spans="1:5" s="9" customFormat="1" x14ac:dyDescent="0.2">
      <c r="A27" s="5"/>
      <c r="B27" s="5"/>
      <c r="C27" s="5"/>
      <c r="D27" s="5"/>
      <c r="E27" s="5"/>
    </row>
    <row r="28" spans="1:5" s="9" customFormat="1" ht="9" customHeight="1" x14ac:dyDescent="0.2">
      <c r="A28" s="11"/>
      <c r="B28" s="5"/>
      <c r="C28" s="5"/>
      <c r="D28" s="5"/>
      <c r="E28" s="5"/>
    </row>
    <row r="29" spans="1:5" s="9" customFormat="1" x14ac:dyDescent="0.2">
      <c r="A29" s="12" t="s">
        <v>12</v>
      </c>
      <c r="B29" s="5"/>
      <c r="C29" s="5"/>
      <c r="D29" s="5"/>
      <c r="E29" s="5"/>
    </row>
    <row r="30" spans="1:5" s="9" customFormat="1" ht="15" customHeight="1" x14ac:dyDescent="0.2">
      <c r="A30" s="11" t="s">
        <v>13</v>
      </c>
      <c r="B30" s="87"/>
      <c r="C30" s="87"/>
      <c r="D30" s="88"/>
      <c r="E30" s="3"/>
    </row>
    <row r="31" spans="1:5" s="9" customFormat="1" ht="15" customHeight="1" x14ac:dyDescent="0.2">
      <c r="A31" s="11" t="s">
        <v>14</v>
      </c>
      <c r="B31" s="87"/>
      <c r="C31" s="89"/>
      <c r="D31" s="88"/>
      <c r="E31" s="5"/>
    </row>
    <row r="32" spans="1:5" s="9" customFormat="1" ht="15" customHeight="1" x14ac:dyDescent="0.2">
      <c r="A32" s="11" t="s">
        <v>15</v>
      </c>
      <c r="B32" s="87"/>
      <c r="C32" s="89"/>
      <c r="D32" s="88"/>
      <c r="E32" s="5"/>
    </row>
    <row r="33" spans="1:5" s="9" customFormat="1" x14ac:dyDescent="0.2">
      <c r="A33" s="11"/>
      <c r="B33" s="11"/>
      <c r="C33" s="5"/>
      <c r="D33" s="5"/>
      <c r="E33" s="5"/>
    </row>
    <row r="34" spans="1:5" s="9" customFormat="1" x14ac:dyDescent="0.2">
      <c r="A34" s="5"/>
      <c r="B34" s="5"/>
      <c r="C34" s="5"/>
      <c r="D34" s="5"/>
      <c r="E34" s="5"/>
    </row>
    <row r="35" spans="1:5" s="9" customFormat="1" ht="15" customHeight="1" x14ac:dyDescent="0.2">
      <c r="A35" s="8" t="s">
        <v>16</v>
      </c>
      <c r="B35" s="5"/>
      <c r="C35" s="5" t="s">
        <v>17</v>
      </c>
      <c r="D35" s="5" t="s">
        <v>18</v>
      </c>
      <c r="E35" s="3"/>
    </row>
    <row r="36" spans="1:5" s="9" customFormat="1" ht="15" customHeight="1" x14ac:dyDescent="0.2">
      <c r="A36" s="5"/>
      <c r="B36" s="5"/>
      <c r="C36" s="13"/>
      <c r="D36" s="14"/>
      <c r="E36" s="5"/>
    </row>
    <row r="37" spans="1:5" s="9" customFormat="1" x14ac:dyDescent="0.2">
      <c r="A37" s="5"/>
      <c r="B37" s="5"/>
      <c r="C37" s="5"/>
      <c r="D37" s="5"/>
      <c r="E37" s="5"/>
    </row>
    <row r="38" spans="1:5" s="9" customFormat="1" x14ac:dyDescent="0.2">
      <c r="A38" s="5"/>
      <c r="B38" s="5"/>
      <c r="C38" s="5"/>
      <c r="D38" s="5"/>
      <c r="E38" s="5"/>
    </row>
    <row r="39" spans="1:5" s="9" customFormat="1" x14ac:dyDescent="0.2">
      <c r="A39" s="8" t="s">
        <v>19</v>
      </c>
      <c r="B39" s="5"/>
      <c r="C39" s="5"/>
      <c r="D39" s="5"/>
      <c r="E39" s="5"/>
    </row>
    <row r="40" spans="1:5" s="9" customFormat="1" x14ac:dyDescent="0.2">
      <c r="A40" s="15" t="s">
        <v>20</v>
      </c>
      <c r="B40" s="5"/>
      <c r="C40" s="5"/>
      <c r="D40" s="5"/>
      <c r="E40" s="5"/>
    </row>
    <row r="41" spans="1:5" s="9" customFormat="1" ht="90" customHeight="1" x14ac:dyDescent="0.2">
      <c r="A41" s="90"/>
      <c r="B41" s="91"/>
      <c r="C41" s="91"/>
      <c r="D41" s="91"/>
      <c r="E41" s="92"/>
    </row>
    <row r="42" spans="1:5" s="9" customFormat="1" x14ac:dyDescent="0.2">
      <c r="A42" s="5"/>
      <c r="B42" s="5"/>
      <c r="C42" s="5"/>
      <c r="D42" s="5"/>
      <c r="E42" s="5"/>
    </row>
    <row r="43" spans="1:5" s="9" customFormat="1" x14ac:dyDescent="0.2">
      <c r="A43" s="5"/>
      <c r="B43" s="5"/>
      <c r="C43" s="5"/>
      <c r="D43" s="5"/>
      <c r="E43" s="5"/>
    </row>
    <row r="44" spans="1:5" s="9" customFormat="1" x14ac:dyDescent="0.2">
      <c r="A44" s="5" t="s">
        <v>21</v>
      </c>
      <c r="B44" s="5"/>
      <c r="C44" s="5"/>
      <c r="D44" s="5"/>
      <c r="E44" s="5"/>
    </row>
    <row r="45" spans="1:5" s="9" customFormat="1" x14ac:dyDescent="0.2">
      <c r="A45" s="15" t="s">
        <v>22</v>
      </c>
      <c r="B45" s="5"/>
      <c r="C45" s="5"/>
      <c r="D45" s="5"/>
      <c r="E45" s="5"/>
    </row>
    <row r="46" spans="1:5" s="9" customFormat="1" ht="15" customHeight="1" x14ac:dyDescent="0.2">
      <c r="A46" s="74"/>
      <c r="B46" s="75"/>
      <c r="C46" s="75"/>
      <c r="D46" s="75"/>
      <c r="E46" s="86"/>
    </row>
    <row r="47" spans="1:5" s="9" customFormat="1" ht="15" customHeight="1" x14ac:dyDescent="0.2">
      <c r="A47" s="74"/>
      <c r="B47" s="75"/>
      <c r="C47" s="75"/>
      <c r="D47" s="75"/>
      <c r="E47" s="86"/>
    </row>
    <row r="48" spans="1:5" s="9" customFormat="1" ht="15" customHeight="1" x14ac:dyDescent="0.2">
      <c r="A48" s="74"/>
      <c r="B48" s="75"/>
      <c r="C48" s="75"/>
      <c r="D48" s="75"/>
      <c r="E48" s="86"/>
    </row>
    <row r="49" spans="1:5" s="9" customFormat="1" x14ac:dyDescent="0.2">
      <c r="A49" s="5"/>
      <c r="B49" s="5"/>
      <c r="C49" s="5"/>
      <c r="D49" s="5"/>
      <c r="E49" s="5"/>
    </row>
    <row r="50" spans="1:5" s="9" customFormat="1" x14ac:dyDescent="0.2">
      <c r="A50" s="5"/>
      <c r="B50" s="5"/>
      <c r="C50" s="5"/>
      <c r="D50" s="5"/>
      <c r="E50" s="5"/>
    </row>
    <row r="51" spans="1:5" s="9" customFormat="1" x14ac:dyDescent="0.2">
      <c r="A51" s="16" t="s">
        <v>138</v>
      </c>
      <c r="B51" s="16"/>
      <c r="C51" s="16"/>
      <c r="D51" s="16"/>
      <c r="E51" s="16"/>
    </row>
    <row r="52" spans="1:5" s="9" customFormat="1" x14ac:dyDescent="0.2">
      <c r="A52" s="16" t="s">
        <v>139</v>
      </c>
      <c r="B52" s="16"/>
      <c r="C52" s="16"/>
      <c r="D52" s="16"/>
      <c r="E52" s="16"/>
    </row>
    <row r="53" spans="1:5" s="9" customFormat="1" x14ac:dyDescent="0.2">
      <c r="A53" s="16" t="s">
        <v>140</v>
      </c>
      <c r="B53" s="16"/>
      <c r="C53" s="16"/>
      <c r="D53" s="16"/>
      <c r="E53" s="16"/>
    </row>
    <row r="54" spans="1:5" s="9" customFormat="1" x14ac:dyDescent="0.2">
      <c r="A54" s="16"/>
      <c r="B54" s="16"/>
      <c r="C54" s="16"/>
      <c r="D54" s="16"/>
      <c r="E54" s="16"/>
    </row>
    <row r="55" spans="1:5" s="9" customFormat="1" ht="15" customHeight="1" x14ac:dyDescent="0.2">
      <c r="A55" s="67" t="s">
        <v>23</v>
      </c>
      <c r="B55" s="97" t="s">
        <v>141</v>
      </c>
      <c r="C55" s="97"/>
      <c r="D55" s="98" t="s">
        <v>24</v>
      </c>
      <c r="E55" s="98"/>
    </row>
    <row r="56" spans="1:5" s="9" customFormat="1" x14ac:dyDescent="0.2">
      <c r="A56" s="68"/>
      <c r="B56" s="93"/>
      <c r="C56" s="94"/>
      <c r="D56" s="95"/>
      <c r="E56" s="96"/>
    </row>
    <row r="57" spans="1:5" s="5" customFormat="1" x14ac:dyDescent="0.2">
      <c r="A57" s="68"/>
      <c r="B57" s="93"/>
      <c r="C57" s="94"/>
      <c r="D57" s="95"/>
      <c r="E57" s="96"/>
    </row>
    <row r="58" spans="1:5" s="5" customFormat="1" x14ac:dyDescent="0.2">
      <c r="A58" s="68"/>
      <c r="B58" s="93"/>
      <c r="C58" s="94"/>
      <c r="D58" s="95"/>
      <c r="E58" s="96"/>
    </row>
    <row r="59" spans="1:5" s="5" customFormat="1" x14ac:dyDescent="0.2">
      <c r="A59" s="69"/>
      <c r="B59" s="70"/>
      <c r="C59" s="70"/>
      <c r="D59" s="71"/>
      <c r="E59" s="71"/>
    </row>
    <row r="60" spans="1:5" s="5" customFormat="1" x14ac:dyDescent="0.2">
      <c r="A60" s="69"/>
      <c r="B60" s="70"/>
      <c r="C60" s="70"/>
      <c r="D60" s="71"/>
      <c r="E60" s="71"/>
    </row>
    <row r="61" spans="1:5" s="9" customFormat="1" x14ac:dyDescent="0.2">
      <c r="A61" s="16" t="s">
        <v>25</v>
      </c>
      <c r="B61" s="16"/>
      <c r="C61" s="16"/>
      <c r="D61" s="16"/>
      <c r="E61" s="16"/>
    </row>
    <row r="62" spans="1:5" s="9" customFormat="1" ht="9.75" customHeight="1" x14ac:dyDescent="0.2">
      <c r="A62" s="16"/>
      <c r="B62" s="16"/>
      <c r="C62" s="16"/>
      <c r="D62" s="16"/>
      <c r="E62" s="16"/>
    </row>
    <row r="63" spans="1:5" s="9" customFormat="1" x14ac:dyDescent="0.2">
      <c r="A63" s="9" t="s">
        <v>26</v>
      </c>
      <c r="B63" s="16"/>
      <c r="C63" s="16"/>
      <c r="D63" s="16"/>
      <c r="E63" s="16"/>
    </row>
    <row r="64" spans="1:5" s="9" customFormat="1" x14ac:dyDescent="0.2">
      <c r="A64" s="9" t="s">
        <v>27</v>
      </c>
      <c r="B64" s="16"/>
      <c r="C64" s="16"/>
      <c r="D64" s="16"/>
      <c r="E64" s="16"/>
    </row>
    <row r="65" spans="1:5" s="9" customFormat="1" x14ac:dyDescent="0.2">
      <c r="A65" s="9" t="s">
        <v>142</v>
      </c>
      <c r="B65" s="16"/>
      <c r="C65" s="16"/>
      <c r="D65" s="16"/>
      <c r="E65" s="16"/>
    </row>
    <row r="66" spans="1:5" s="9" customFormat="1" x14ac:dyDescent="0.2">
      <c r="A66" s="9" t="s">
        <v>143</v>
      </c>
      <c r="B66" s="16"/>
      <c r="C66" s="16"/>
      <c r="D66" s="16"/>
      <c r="E66" s="16"/>
    </row>
    <row r="67" spans="1:5" s="9" customFormat="1" x14ac:dyDescent="0.2">
      <c r="B67" s="16"/>
      <c r="C67" s="16"/>
      <c r="D67" s="16"/>
      <c r="E67" s="16"/>
    </row>
    <row r="68" spans="1:5" s="9" customFormat="1" x14ac:dyDescent="0.2">
      <c r="A68" s="5" t="s">
        <v>28</v>
      </c>
      <c r="B68" s="5" t="s">
        <v>29</v>
      </c>
    </row>
    <row r="69" spans="1:5" s="9" customFormat="1" x14ac:dyDescent="0.2">
      <c r="B69" s="9" t="s">
        <v>30</v>
      </c>
    </row>
    <row r="70" spans="1:5" s="9" customFormat="1" x14ac:dyDescent="0.2">
      <c r="A70" s="5"/>
      <c r="B70" s="9" t="s">
        <v>31</v>
      </c>
    </row>
    <row r="71" spans="1:5" s="9" customFormat="1" x14ac:dyDescent="0.2">
      <c r="A71" s="5"/>
      <c r="B71" s="9" t="s">
        <v>32</v>
      </c>
    </row>
    <row r="72" spans="1:5" s="9" customFormat="1" x14ac:dyDescent="0.2">
      <c r="A72" s="5"/>
      <c r="B72" s="9" t="s">
        <v>33</v>
      </c>
    </row>
    <row r="73" spans="1:5" s="9" customFormat="1" x14ac:dyDescent="0.2">
      <c r="A73" s="5"/>
      <c r="B73" s="9" t="s">
        <v>34</v>
      </c>
    </row>
    <row r="74" spans="1:5" s="9" customFormat="1" x14ac:dyDescent="0.2">
      <c r="A74" s="5"/>
      <c r="B74" s="9" t="s">
        <v>35</v>
      </c>
    </row>
    <row r="75" spans="1:5" s="9" customFormat="1" x14ac:dyDescent="0.2">
      <c r="B75" s="9" t="s">
        <v>36</v>
      </c>
    </row>
    <row r="76" spans="1:5" s="9" customFormat="1" ht="14.25" customHeight="1" x14ac:dyDescent="0.2">
      <c r="B76" s="9" t="s">
        <v>37</v>
      </c>
    </row>
    <row r="77" spans="1:5" x14ac:dyDescent="0.2">
      <c r="A77"/>
      <c r="B77"/>
      <c r="C77"/>
      <c r="D77"/>
      <c r="E77"/>
    </row>
    <row r="78" spans="1:5" x14ac:dyDescent="0.2">
      <c r="A78"/>
      <c r="B78"/>
      <c r="C78"/>
      <c r="D78"/>
      <c r="E78"/>
    </row>
    <row r="79" spans="1:5" x14ac:dyDescent="0.2">
      <c r="A79"/>
      <c r="B79"/>
      <c r="C79"/>
      <c r="D79"/>
      <c r="E79"/>
    </row>
    <row r="80" spans="1:5" ht="14.25" customHeight="1" x14ac:dyDescent="0.2">
      <c r="A80"/>
      <c r="B80"/>
      <c r="C80"/>
      <c r="D80"/>
      <c r="E80"/>
    </row>
    <row r="81" spans="1:5" ht="14.25" customHeight="1" x14ac:dyDescent="0.2">
      <c r="A81"/>
      <c r="B81"/>
      <c r="C81"/>
      <c r="D81"/>
      <c r="E81"/>
    </row>
    <row r="82" spans="1:5" ht="14.25" customHeight="1" x14ac:dyDescent="0.2">
      <c r="A82"/>
      <c r="B82"/>
      <c r="C82"/>
      <c r="D82"/>
      <c r="E82"/>
    </row>
    <row r="83" spans="1:5" x14ac:dyDescent="0.2">
      <c r="A83"/>
      <c r="B83"/>
      <c r="C83"/>
      <c r="D83"/>
      <c r="E83"/>
    </row>
    <row r="84" spans="1:5" x14ac:dyDescent="0.2">
      <c r="A84"/>
      <c r="B84"/>
      <c r="C84"/>
      <c r="D84"/>
      <c r="E84"/>
    </row>
    <row r="85" spans="1:5" ht="14.25" customHeight="1" x14ac:dyDescent="0.2">
      <c r="A85"/>
      <c r="B85"/>
      <c r="C85"/>
      <c r="D85"/>
      <c r="E85"/>
    </row>
    <row r="86" spans="1:5" x14ac:dyDescent="0.2">
      <c r="A86"/>
      <c r="B86"/>
      <c r="C86"/>
      <c r="D86"/>
      <c r="E86"/>
    </row>
    <row r="87" spans="1:5" ht="14.25" customHeight="1" x14ac:dyDescent="0.2">
      <c r="A87"/>
      <c r="B87"/>
      <c r="C87"/>
      <c r="D87"/>
      <c r="E87"/>
    </row>
    <row r="88" spans="1:5" x14ac:dyDescent="0.2">
      <c r="A88"/>
      <c r="B88"/>
      <c r="C88"/>
      <c r="D88"/>
      <c r="E88"/>
    </row>
    <row r="89" spans="1:5" x14ac:dyDescent="0.2">
      <c r="A89"/>
      <c r="B89"/>
      <c r="C89"/>
      <c r="D89"/>
      <c r="E89"/>
    </row>
    <row r="90" spans="1:5" x14ac:dyDescent="0.2">
      <c r="A90"/>
      <c r="B90"/>
      <c r="C90"/>
      <c r="D90"/>
      <c r="E90"/>
    </row>
    <row r="91" spans="1:5" x14ac:dyDescent="0.2">
      <c r="A91"/>
      <c r="B91"/>
      <c r="C91"/>
      <c r="D91"/>
      <c r="E91"/>
    </row>
    <row r="92" spans="1:5" x14ac:dyDescent="0.2">
      <c r="A92"/>
      <c r="B92"/>
      <c r="C92"/>
      <c r="D92"/>
      <c r="E92"/>
    </row>
    <row r="93" spans="1:5" x14ac:dyDescent="0.2">
      <c r="A93"/>
      <c r="B93"/>
      <c r="C93"/>
      <c r="D93"/>
      <c r="E93"/>
    </row>
    <row r="94" spans="1:5" x14ac:dyDescent="0.2">
      <c r="A94"/>
      <c r="B94"/>
      <c r="C94"/>
      <c r="D94"/>
      <c r="E94"/>
    </row>
    <row r="95" spans="1:5" x14ac:dyDescent="0.2">
      <c r="A95"/>
      <c r="B95"/>
      <c r="C95"/>
      <c r="D95"/>
      <c r="E95"/>
    </row>
    <row r="96" spans="1:5" x14ac:dyDescent="0.2">
      <c r="A96"/>
      <c r="B96"/>
      <c r="C96"/>
      <c r="D96"/>
      <c r="E96"/>
    </row>
    <row r="97" spans="1:5" x14ac:dyDescent="0.2">
      <c r="A97"/>
      <c r="B97"/>
      <c r="C97"/>
      <c r="D97"/>
      <c r="E97"/>
    </row>
    <row r="98" spans="1:5" x14ac:dyDescent="0.2">
      <c r="A98"/>
      <c r="B98"/>
      <c r="C98"/>
      <c r="D98"/>
      <c r="E98"/>
    </row>
    <row r="99" spans="1:5" x14ac:dyDescent="0.2">
      <c r="A99"/>
      <c r="B99"/>
      <c r="C99"/>
      <c r="D99"/>
      <c r="E99"/>
    </row>
    <row r="100" spans="1:5" x14ac:dyDescent="0.2">
      <c r="A100"/>
      <c r="B100"/>
      <c r="C100"/>
      <c r="D100"/>
      <c r="E100"/>
    </row>
    <row r="101" spans="1:5" x14ac:dyDescent="0.2">
      <c r="A101"/>
      <c r="B101"/>
      <c r="C101"/>
      <c r="D101"/>
      <c r="E101"/>
    </row>
    <row r="102" spans="1:5" x14ac:dyDescent="0.2">
      <c r="A102"/>
      <c r="B102"/>
      <c r="C102"/>
      <c r="D102"/>
      <c r="E102"/>
    </row>
    <row r="103" spans="1:5" x14ac:dyDescent="0.2">
      <c r="A103"/>
      <c r="B103"/>
      <c r="C103"/>
      <c r="D103"/>
      <c r="E103"/>
    </row>
    <row r="104" spans="1:5" x14ac:dyDescent="0.2">
      <c r="A104"/>
      <c r="B104"/>
      <c r="C104"/>
      <c r="D104"/>
      <c r="E104"/>
    </row>
    <row r="105" spans="1:5" x14ac:dyDescent="0.2">
      <c r="A105"/>
      <c r="B105"/>
      <c r="C105"/>
      <c r="D105"/>
      <c r="E105"/>
    </row>
    <row r="106" spans="1:5" x14ac:dyDescent="0.2">
      <c r="A106"/>
      <c r="B106"/>
      <c r="C106"/>
      <c r="D106"/>
      <c r="E106"/>
    </row>
    <row r="107" spans="1:5" x14ac:dyDescent="0.2">
      <c r="A107"/>
      <c r="B107"/>
      <c r="C107"/>
      <c r="D107"/>
      <c r="E107"/>
    </row>
    <row r="108" spans="1:5" x14ac:dyDescent="0.2">
      <c r="A108"/>
      <c r="B108"/>
      <c r="C108"/>
      <c r="D108"/>
      <c r="E108"/>
    </row>
    <row r="109" spans="1:5" x14ac:dyDescent="0.2">
      <c r="A109"/>
      <c r="B109"/>
      <c r="C109"/>
      <c r="D109"/>
      <c r="E109"/>
    </row>
    <row r="110" spans="1:5" x14ac:dyDescent="0.2">
      <c r="A110"/>
      <c r="B110"/>
      <c r="C110"/>
      <c r="D110"/>
      <c r="E110"/>
    </row>
    <row r="111" spans="1:5" x14ac:dyDescent="0.2">
      <c r="A111"/>
      <c r="B111"/>
      <c r="C111"/>
      <c r="D111"/>
      <c r="E111"/>
    </row>
    <row r="112" spans="1:5" x14ac:dyDescent="0.2">
      <c r="A112"/>
      <c r="B112"/>
      <c r="C112"/>
      <c r="D112"/>
      <c r="E112"/>
    </row>
  </sheetData>
  <sheetProtection algorithmName="SHA-512" hashValue="f78wx1ULjm1PQqy6EuyfVnTeRWMvPRRjlh1Om3DMYP+1NcK+93cNgd98UDfgRmWPy9iQeXoSTU/xgIS7JfAXUA==" saltValue="EFGlAWMEyCfOi/80LVUxyA==" spinCount="100000" sheet="1" objects="1" scenarios="1"/>
  <mergeCells count="26">
    <mergeCell ref="B58:C58"/>
    <mergeCell ref="D58:E58"/>
    <mergeCell ref="B55:C55"/>
    <mergeCell ref="D55:E55"/>
    <mergeCell ref="B56:C56"/>
    <mergeCell ref="D56:E56"/>
    <mergeCell ref="B57:C57"/>
    <mergeCell ref="D57:E57"/>
    <mergeCell ref="A48:E48"/>
    <mergeCell ref="B20:E20"/>
    <mergeCell ref="B21:E21"/>
    <mergeCell ref="B24:C24"/>
    <mergeCell ref="B25:C25"/>
    <mergeCell ref="B26:C26"/>
    <mergeCell ref="B30:D30"/>
    <mergeCell ref="B31:D31"/>
    <mergeCell ref="B32:D32"/>
    <mergeCell ref="A41:E41"/>
    <mergeCell ref="A46:E46"/>
    <mergeCell ref="A47:E47"/>
    <mergeCell ref="B17:E17"/>
    <mergeCell ref="A1:E1"/>
    <mergeCell ref="A2:E2"/>
    <mergeCell ref="A3:E3"/>
    <mergeCell ref="B14:E14"/>
    <mergeCell ref="B15:E15"/>
  </mergeCells>
  <dataValidations count="2">
    <dataValidation type="date" operator="greaterThan" allowBlank="1" showInputMessage="1" showErrorMessage="1" sqref="C36">
      <formula1>40422</formula1>
    </dataValidation>
    <dataValidation type="date" operator="greaterThan" allowBlank="1" showInputMessage="1" showErrorMessage="1" sqref="D36">
      <formula1>C36</formula1>
    </dataValidation>
  </dataValidations>
  <pageMargins left="0.70866141732283472" right="0.70866141732283472" top="0.78740157480314965" bottom="0.78740157480314965" header="0.31496062992125984" footer="0.31496062992125984"/>
  <pageSetup paperSize="9" orientation="portrait" r:id="rId1"/>
  <headerFooter>
    <oddFooter>&amp;C&amp;8&amp;P von &amp;N&amp;R&amp;8Stand: 25.04.2022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9"/>
  <sheetViews>
    <sheetView showGridLines="0" tabSelected="1" topLeftCell="A31" workbookViewId="0">
      <selection activeCell="J50" sqref="J50"/>
    </sheetView>
  </sheetViews>
  <sheetFormatPr baseColWidth="10" defaultColWidth="11" defaultRowHeight="14.25" x14ac:dyDescent="0.2"/>
  <cols>
    <col min="1" max="1" width="3.75" style="9" customWidth="1"/>
    <col min="2" max="2" width="8.5" style="9" customWidth="1"/>
    <col min="3" max="3" width="9.5" style="9" customWidth="1"/>
    <col min="4" max="4" width="9.125" style="9" customWidth="1"/>
    <col min="5" max="5" width="11" style="9"/>
    <col min="6" max="6" width="8.75" style="9" customWidth="1"/>
    <col min="7" max="7" width="30.25" style="9" customWidth="1"/>
    <col min="8" max="16384" width="11" style="9"/>
  </cols>
  <sheetData>
    <row r="1" spans="1:6" ht="15" x14ac:dyDescent="0.25">
      <c r="A1" s="17" t="s">
        <v>38</v>
      </c>
    </row>
    <row r="2" spans="1:6" ht="8.25" customHeight="1" x14ac:dyDescent="0.2"/>
    <row r="3" spans="1:6" x14ac:dyDescent="0.2">
      <c r="A3" s="9" t="s">
        <v>39</v>
      </c>
    </row>
    <row r="5" spans="1:6" ht="15" x14ac:dyDescent="0.25">
      <c r="D5" s="99">
        <f>Finanzierungsplan!C179</f>
        <v>0</v>
      </c>
      <c r="E5" s="100"/>
      <c r="F5" s="18" t="s">
        <v>40</v>
      </c>
    </row>
    <row r="6" spans="1:6" ht="7.5" customHeight="1" x14ac:dyDescent="0.2"/>
    <row r="7" spans="1:6" x14ac:dyDescent="0.2">
      <c r="A7" s="9" t="s">
        <v>41</v>
      </c>
    </row>
    <row r="8" spans="1:6" ht="6.75" customHeight="1" x14ac:dyDescent="0.2"/>
    <row r="9" spans="1:6" x14ac:dyDescent="0.2">
      <c r="A9" s="9" t="s">
        <v>42</v>
      </c>
      <c r="B9" s="9" t="s">
        <v>144</v>
      </c>
    </row>
    <row r="10" spans="1:6" ht="8.25" customHeight="1" x14ac:dyDescent="0.2"/>
    <row r="11" spans="1:6" x14ac:dyDescent="0.2">
      <c r="A11" s="9" t="s">
        <v>42</v>
      </c>
      <c r="B11" s="9" t="s">
        <v>43</v>
      </c>
    </row>
    <row r="12" spans="1:6" x14ac:dyDescent="0.2">
      <c r="B12" s="9" t="s">
        <v>44</v>
      </c>
    </row>
    <row r="13" spans="1:6" x14ac:dyDescent="0.2">
      <c r="B13" s="9" t="s">
        <v>45</v>
      </c>
    </row>
    <row r="14" spans="1:6" ht="5.25" customHeight="1" x14ac:dyDescent="0.2"/>
    <row r="15" spans="1:6" x14ac:dyDescent="0.2">
      <c r="A15" s="9" t="s">
        <v>42</v>
      </c>
      <c r="B15" s="9" t="s">
        <v>46</v>
      </c>
    </row>
    <row r="16" spans="1:6" ht="6" customHeight="1" x14ac:dyDescent="0.2"/>
    <row r="17" spans="1:7" ht="32.25" customHeight="1" x14ac:dyDescent="0.2">
      <c r="A17" s="19" t="s">
        <v>42</v>
      </c>
      <c r="B17" s="103" t="s">
        <v>152</v>
      </c>
      <c r="C17" s="104"/>
      <c r="D17" s="104"/>
      <c r="E17" s="104"/>
      <c r="F17" s="104"/>
      <c r="G17" s="104"/>
    </row>
    <row r="19" spans="1:7" ht="94.5" customHeight="1" x14ac:dyDescent="0.2">
      <c r="B19" s="103" t="s">
        <v>153</v>
      </c>
      <c r="C19" s="104"/>
      <c r="D19" s="104"/>
      <c r="E19" s="104"/>
      <c r="F19" s="104"/>
      <c r="G19" s="104"/>
    </row>
    <row r="20" spans="1:7" ht="6" customHeight="1" x14ac:dyDescent="0.2"/>
    <row r="21" spans="1:7" x14ac:dyDescent="0.2">
      <c r="A21" s="9" t="s">
        <v>47</v>
      </c>
      <c r="B21" s="9" t="s">
        <v>145</v>
      </c>
    </row>
    <row r="22" spans="1:7" ht="4.5" customHeight="1" x14ac:dyDescent="0.2"/>
    <row r="23" spans="1:7" x14ac:dyDescent="0.2">
      <c r="A23" s="9" t="s">
        <v>42</v>
      </c>
      <c r="B23" s="9" t="s">
        <v>48</v>
      </c>
    </row>
    <row r="24" spans="1:7" x14ac:dyDescent="0.2">
      <c r="B24" s="9" t="s">
        <v>49</v>
      </c>
    </row>
    <row r="25" spans="1:7" ht="4.5" customHeight="1" x14ac:dyDescent="0.2"/>
    <row r="26" spans="1:7" x14ac:dyDescent="0.2">
      <c r="A26" s="9" t="s">
        <v>42</v>
      </c>
      <c r="B26" s="9" t="s">
        <v>50</v>
      </c>
    </row>
    <row r="27" spans="1:7" x14ac:dyDescent="0.2">
      <c r="C27" s="9" t="s">
        <v>51</v>
      </c>
    </row>
    <row r="28" spans="1:7" x14ac:dyDescent="0.2">
      <c r="C28" s="9" t="s">
        <v>52</v>
      </c>
    </row>
    <row r="29" spans="1:7" x14ac:dyDescent="0.2">
      <c r="C29" s="9" t="s">
        <v>53</v>
      </c>
    </row>
    <row r="30" spans="1:7" ht="6" customHeight="1" x14ac:dyDescent="0.2"/>
    <row r="31" spans="1:7" x14ac:dyDescent="0.2">
      <c r="A31" s="9" t="s">
        <v>42</v>
      </c>
      <c r="B31" s="9" t="s">
        <v>54</v>
      </c>
    </row>
    <row r="32" spans="1:7" x14ac:dyDescent="0.2">
      <c r="B32" s="9" t="s">
        <v>55</v>
      </c>
    </row>
    <row r="33" spans="1:7" ht="9" customHeight="1" x14ac:dyDescent="0.2"/>
    <row r="34" spans="1:7" ht="31.5" customHeight="1" x14ac:dyDescent="0.2">
      <c r="A34" s="19" t="s">
        <v>42</v>
      </c>
      <c r="B34" s="101" t="s">
        <v>150</v>
      </c>
      <c r="C34" s="101"/>
      <c r="D34" s="101"/>
      <c r="E34" s="101"/>
      <c r="F34" s="101"/>
      <c r="G34" s="101"/>
    </row>
    <row r="35" spans="1:7" ht="3" customHeight="1" x14ac:dyDescent="0.2"/>
    <row r="36" spans="1:7" hidden="1" x14ac:dyDescent="0.2"/>
    <row r="37" spans="1:7" hidden="1" x14ac:dyDescent="0.2"/>
    <row r="38" spans="1:7" x14ac:dyDescent="0.2">
      <c r="A38" s="9" t="s">
        <v>42</v>
      </c>
      <c r="B38" s="9" t="s">
        <v>146</v>
      </c>
    </row>
    <row r="39" spans="1:7" x14ac:dyDescent="0.2">
      <c r="B39" s="9" t="s">
        <v>133</v>
      </c>
    </row>
    <row r="40" spans="1:7" x14ac:dyDescent="0.2">
      <c r="B40" s="9" t="s">
        <v>57</v>
      </c>
    </row>
    <row r="42" spans="1:7" x14ac:dyDescent="0.2">
      <c r="A42" s="31" t="s">
        <v>147</v>
      </c>
    </row>
    <row r="44" spans="1:7" ht="60.75" customHeight="1" x14ac:dyDescent="0.2">
      <c r="B44" s="103" t="s">
        <v>148</v>
      </c>
      <c r="C44" s="103"/>
      <c r="D44" s="103"/>
      <c r="E44" s="103"/>
      <c r="F44" s="103"/>
      <c r="G44" s="103"/>
    </row>
    <row r="45" spans="1:7" x14ac:dyDescent="0.2">
      <c r="B45" s="72"/>
      <c r="C45" s="72"/>
      <c r="D45" s="72"/>
      <c r="E45" s="72"/>
      <c r="F45" s="72"/>
      <c r="G45" s="72"/>
    </row>
    <row r="46" spans="1:7" ht="60.75" customHeight="1" x14ac:dyDescent="0.2">
      <c r="B46" s="103" t="s">
        <v>149</v>
      </c>
      <c r="C46" s="103"/>
      <c r="D46" s="103"/>
      <c r="E46" s="103"/>
      <c r="F46" s="103"/>
      <c r="G46" s="103"/>
    </row>
    <row r="47" spans="1:7" x14ac:dyDescent="0.2">
      <c r="B47" s="72"/>
      <c r="C47" s="72"/>
      <c r="D47" s="72"/>
      <c r="E47" s="72"/>
      <c r="F47" s="72"/>
      <c r="G47" s="72"/>
    </row>
    <row r="48" spans="1:7" ht="61.5" customHeight="1" x14ac:dyDescent="0.2">
      <c r="B48" s="103" t="s">
        <v>56</v>
      </c>
      <c r="C48" s="103"/>
      <c r="D48" s="103"/>
      <c r="E48" s="103"/>
      <c r="F48" s="103"/>
      <c r="G48" s="103"/>
    </row>
    <row r="49" spans="1:7" ht="38.25" customHeight="1" x14ac:dyDescent="0.2">
      <c r="B49" s="72"/>
      <c r="C49" s="72"/>
      <c r="D49" s="72"/>
      <c r="E49" s="72"/>
      <c r="F49" s="72"/>
      <c r="G49" s="72"/>
    </row>
    <row r="51" spans="1:7" x14ac:dyDescent="0.2">
      <c r="A51" s="20"/>
      <c r="B51" s="20"/>
      <c r="C51" s="20"/>
      <c r="D51" s="20"/>
      <c r="F51" s="5"/>
      <c r="G51" s="73"/>
    </row>
    <row r="52" spans="1:7" x14ac:dyDescent="0.2">
      <c r="A52" s="9" t="s">
        <v>58</v>
      </c>
      <c r="G52" s="9" t="s">
        <v>59</v>
      </c>
    </row>
    <row r="53" spans="1:7" x14ac:dyDescent="0.2">
      <c r="A53" s="9" t="s">
        <v>60</v>
      </c>
    </row>
    <row r="55" spans="1:7" x14ac:dyDescent="0.2">
      <c r="F55" s="21"/>
      <c r="G55" s="22"/>
    </row>
    <row r="56" spans="1:7" x14ac:dyDescent="0.2">
      <c r="A56" s="102"/>
      <c r="B56" s="102"/>
      <c r="C56" s="102"/>
      <c r="D56" s="102"/>
      <c r="F56" s="23"/>
      <c r="G56" s="24"/>
    </row>
    <row r="57" spans="1:7" x14ac:dyDescent="0.2">
      <c r="A57" s="9" t="s">
        <v>61</v>
      </c>
      <c r="F57" s="23"/>
      <c r="G57" s="24"/>
    </row>
    <row r="58" spans="1:7" x14ac:dyDescent="0.2">
      <c r="F58" s="23"/>
      <c r="G58" s="24"/>
    </row>
    <row r="59" spans="1:7" x14ac:dyDescent="0.2">
      <c r="E59" s="25" t="s">
        <v>62</v>
      </c>
      <c r="F59" s="26"/>
      <c r="G59" s="27"/>
    </row>
  </sheetData>
  <sheetProtection algorithmName="SHA-512" hashValue="3e1HUF70HSp2mWMLgc/kxp/g9fyzXNEKv87jTGL1YwK/psX+Ryv/lEcUzGokIl/CvAqJ5gFKeY6GHm/z70vA/g==" saltValue="0brmtpBeVglR2P/rwJdmIw==" spinCount="100000" sheet="1" objects="1" scenarios="1"/>
  <mergeCells count="8">
    <mergeCell ref="D5:E5"/>
    <mergeCell ref="B34:G34"/>
    <mergeCell ref="A56:D56"/>
    <mergeCell ref="B19:G19"/>
    <mergeCell ref="B44:G44"/>
    <mergeCell ref="B46:G46"/>
    <mergeCell ref="B48:G48"/>
    <mergeCell ref="B17:G17"/>
  </mergeCells>
  <pageMargins left="0.70866141732283472" right="0.56000000000000005" top="0.59055118110236227" bottom="0.78740157480314965" header="0.31496062992125984" footer="0.31496062992125984"/>
  <pageSetup paperSize="9" orientation="portrait" r:id="rId1"/>
  <headerFooter>
    <oddFooter>&amp;C&amp;8&amp;P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209550</xdr:colOff>
                    <xdr:row>25</xdr:row>
                    <xdr:rowOff>152400</xdr:rowOff>
                  </from>
                  <to>
                    <xdr:col>1</xdr:col>
                    <xdr:colOff>514350</xdr:colOff>
                    <xdr:row>27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209550</xdr:colOff>
                    <xdr:row>26</xdr:row>
                    <xdr:rowOff>152400</xdr:rowOff>
                  </from>
                  <to>
                    <xdr:col>1</xdr:col>
                    <xdr:colOff>514350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81"/>
  <sheetViews>
    <sheetView showGridLines="0" topLeftCell="A148" workbookViewId="0">
      <selection activeCell="D146" sqref="D146:E146"/>
    </sheetView>
  </sheetViews>
  <sheetFormatPr baseColWidth="10" defaultRowHeight="14.25" x14ac:dyDescent="0.2"/>
  <cols>
    <col min="1" max="1" width="23.125" customWidth="1"/>
    <col min="2" max="2" width="15.75" customWidth="1"/>
    <col min="3" max="3" width="11.625" bestFit="1" customWidth="1"/>
    <col min="5" max="5" width="9.625" customWidth="1"/>
    <col min="6" max="6" width="13.125" customWidth="1"/>
  </cols>
  <sheetData>
    <row r="1" spans="1:6" s="30" customFormat="1" ht="15.75" x14ac:dyDescent="0.25">
      <c r="A1" s="28" t="s">
        <v>63</v>
      </c>
      <c r="B1" s="29"/>
    </row>
    <row r="2" spans="1:6" s="30" customFormat="1" ht="15.75" x14ac:dyDescent="0.25">
      <c r="A2" s="28"/>
      <c r="B2" s="29"/>
    </row>
    <row r="3" spans="1:6" s="30" customFormat="1" ht="15.75" x14ac:dyDescent="0.25">
      <c r="A3" s="28" t="s">
        <v>64</v>
      </c>
      <c r="B3" s="29"/>
    </row>
    <row r="5" spans="1:6" x14ac:dyDescent="0.2">
      <c r="A5" s="31" t="s">
        <v>65</v>
      </c>
    </row>
    <row r="6" spans="1:6" x14ac:dyDescent="0.2">
      <c r="A6" s="32" t="s">
        <v>66</v>
      </c>
    </row>
    <row r="7" spans="1:6" x14ac:dyDescent="0.2">
      <c r="A7" s="32"/>
    </row>
    <row r="8" spans="1:6" ht="30.4" customHeight="1" x14ac:dyDescent="0.2">
      <c r="A8" s="33" t="s">
        <v>67</v>
      </c>
      <c r="B8" s="33" t="s">
        <v>68</v>
      </c>
      <c r="C8" s="113" t="s">
        <v>69</v>
      </c>
      <c r="D8" s="114"/>
      <c r="E8" s="34" t="s">
        <v>70</v>
      </c>
      <c r="F8" s="34" t="s">
        <v>134</v>
      </c>
    </row>
    <row r="9" spans="1:6" x14ac:dyDescent="0.2">
      <c r="A9" s="35"/>
      <c r="B9" s="35"/>
      <c r="C9" s="105"/>
      <c r="D9" s="106"/>
      <c r="E9" s="36"/>
      <c r="F9" s="37"/>
    </row>
    <row r="10" spans="1:6" x14ac:dyDescent="0.2">
      <c r="A10" s="35"/>
      <c r="B10" s="35"/>
      <c r="C10" s="105"/>
      <c r="D10" s="106"/>
      <c r="E10" s="36"/>
      <c r="F10" s="37"/>
    </row>
    <row r="11" spans="1:6" x14ac:dyDescent="0.2">
      <c r="A11" s="35"/>
      <c r="B11" s="35"/>
      <c r="C11" s="105"/>
      <c r="D11" s="106"/>
      <c r="E11" s="36"/>
      <c r="F11" s="37"/>
    </row>
    <row r="12" spans="1:6" x14ac:dyDescent="0.2">
      <c r="A12" s="35"/>
      <c r="B12" s="35"/>
      <c r="C12" s="105"/>
      <c r="D12" s="106"/>
      <c r="E12" s="36"/>
      <c r="F12" s="37"/>
    </row>
    <row r="13" spans="1:6" x14ac:dyDescent="0.2">
      <c r="A13" s="35"/>
      <c r="B13" s="35"/>
      <c r="C13" s="105"/>
      <c r="D13" s="106"/>
      <c r="E13" s="36"/>
      <c r="F13" s="37"/>
    </row>
    <row r="14" spans="1:6" x14ac:dyDescent="0.2">
      <c r="A14" s="35"/>
      <c r="B14" s="35"/>
      <c r="C14" s="105"/>
      <c r="D14" s="106"/>
      <c r="E14" s="36"/>
      <c r="F14" s="37"/>
    </row>
    <row r="15" spans="1:6" x14ac:dyDescent="0.2">
      <c r="A15" s="35"/>
      <c r="B15" s="35"/>
      <c r="C15" s="105"/>
      <c r="D15" s="106"/>
      <c r="E15" s="36"/>
      <c r="F15" s="37"/>
    </row>
    <row r="16" spans="1:6" x14ac:dyDescent="0.2">
      <c r="A16" s="35"/>
      <c r="B16" s="35"/>
      <c r="C16" s="105"/>
      <c r="D16" s="106"/>
      <c r="E16" s="36"/>
      <c r="F16" s="37"/>
    </row>
    <row r="17" spans="1:6" ht="15" customHeight="1" x14ac:dyDescent="0.2">
      <c r="A17" s="107" t="s">
        <v>71</v>
      </c>
      <c r="B17" s="108"/>
      <c r="C17" s="108"/>
      <c r="D17" s="108"/>
      <c r="E17" s="38">
        <f>SUM(E9:E16)</f>
        <v>0</v>
      </c>
      <c r="F17" s="39">
        <f>ROUND(SUM(F9:F16),2)</f>
        <v>0</v>
      </c>
    </row>
    <row r="21" spans="1:6" x14ac:dyDescent="0.2">
      <c r="A21" s="31" t="s">
        <v>72</v>
      </c>
    </row>
    <row r="22" spans="1:6" x14ac:dyDescent="0.2">
      <c r="A22" s="32" t="s">
        <v>73</v>
      </c>
    </row>
    <row r="23" spans="1:6" ht="9" customHeight="1" x14ac:dyDescent="0.2">
      <c r="A23" s="32"/>
    </row>
    <row r="24" spans="1:6" ht="28.5" x14ac:dyDescent="0.2">
      <c r="A24" s="33" t="s">
        <v>74</v>
      </c>
      <c r="B24" s="33" t="s">
        <v>69</v>
      </c>
      <c r="C24" s="33" t="s">
        <v>68</v>
      </c>
      <c r="D24" s="33" t="s">
        <v>75</v>
      </c>
      <c r="E24" s="34" t="s">
        <v>76</v>
      </c>
      <c r="F24" s="34" t="s">
        <v>77</v>
      </c>
    </row>
    <row r="25" spans="1:6" x14ac:dyDescent="0.2">
      <c r="A25" s="35"/>
      <c r="B25" s="35"/>
      <c r="C25" s="35"/>
      <c r="D25" s="37"/>
      <c r="E25" s="36"/>
      <c r="F25" s="37">
        <f t="shared" ref="F25:F30" si="0">E25*D25</f>
        <v>0</v>
      </c>
    </row>
    <row r="26" spans="1:6" x14ac:dyDescent="0.2">
      <c r="A26" s="35"/>
      <c r="B26" s="35"/>
      <c r="C26" s="35"/>
      <c r="D26" s="37"/>
      <c r="E26" s="40"/>
      <c r="F26" s="37">
        <f t="shared" si="0"/>
        <v>0</v>
      </c>
    </row>
    <row r="27" spans="1:6" x14ac:dyDescent="0.2">
      <c r="A27" s="35"/>
      <c r="B27" s="35"/>
      <c r="C27" s="35"/>
      <c r="D27" s="37"/>
      <c r="E27" s="40"/>
      <c r="F27" s="37">
        <f t="shared" si="0"/>
        <v>0</v>
      </c>
    </row>
    <row r="28" spans="1:6" x14ac:dyDescent="0.2">
      <c r="A28" s="35"/>
      <c r="B28" s="35"/>
      <c r="C28" s="35"/>
      <c r="D28" s="37"/>
      <c r="E28" s="40"/>
      <c r="F28" s="37">
        <f t="shared" si="0"/>
        <v>0</v>
      </c>
    </row>
    <row r="29" spans="1:6" x14ac:dyDescent="0.2">
      <c r="A29" s="35"/>
      <c r="B29" s="35"/>
      <c r="C29" s="35"/>
      <c r="D29" s="37"/>
      <c r="E29" s="40"/>
      <c r="F29" s="37">
        <f t="shared" si="0"/>
        <v>0</v>
      </c>
    </row>
    <row r="30" spans="1:6" x14ac:dyDescent="0.2">
      <c r="A30" s="35"/>
      <c r="B30" s="35"/>
      <c r="C30" s="35"/>
      <c r="D30" s="37"/>
      <c r="E30" s="40"/>
      <c r="F30" s="37">
        <f t="shared" si="0"/>
        <v>0</v>
      </c>
    </row>
    <row r="31" spans="1:6" ht="15" customHeight="1" x14ac:dyDescent="0.2">
      <c r="A31" s="107" t="s">
        <v>71</v>
      </c>
      <c r="B31" s="109"/>
      <c r="C31" s="109"/>
      <c r="D31" s="109"/>
      <c r="E31" s="110"/>
      <c r="F31" s="39">
        <f>ROUND(SUM(F25:F30),2)</f>
        <v>0</v>
      </c>
    </row>
    <row r="32" spans="1:6" ht="15" customHeight="1" x14ac:dyDescent="0.2">
      <c r="A32" s="41"/>
      <c r="B32" s="41"/>
      <c r="C32" s="41"/>
      <c r="D32" s="41"/>
      <c r="E32" s="41"/>
      <c r="F32" s="42"/>
    </row>
    <row r="33" spans="1:6" ht="15" customHeight="1" x14ac:dyDescent="0.2">
      <c r="A33" s="43"/>
      <c r="B33" s="41"/>
      <c r="C33" s="41"/>
      <c r="D33" s="44"/>
      <c r="E33" s="41"/>
      <c r="F33" s="42"/>
    </row>
    <row r="34" spans="1:6" x14ac:dyDescent="0.2">
      <c r="A34" s="31" t="s">
        <v>78</v>
      </c>
    </row>
    <row r="35" spans="1:6" x14ac:dyDescent="0.2">
      <c r="A35" s="32" t="s">
        <v>79</v>
      </c>
    </row>
    <row r="36" spans="1:6" ht="15" customHeight="1" x14ac:dyDescent="0.2">
      <c r="A36" s="41"/>
      <c r="B36" s="41"/>
      <c r="C36" s="41"/>
      <c r="D36" s="41"/>
      <c r="E36" s="41"/>
      <c r="F36" s="42"/>
    </row>
    <row r="37" spans="1:6" ht="18.75" customHeight="1" x14ac:dyDescent="0.2">
      <c r="A37" s="33" t="s">
        <v>80</v>
      </c>
      <c r="B37" s="111" t="s">
        <v>81</v>
      </c>
      <c r="C37" s="112"/>
      <c r="D37" s="111" t="s">
        <v>82</v>
      </c>
      <c r="E37" s="112"/>
      <c r="F37" s="34" t="s">
        <v>83</v>
      </c>
    </row>
    <row r="38" spans="1:6" x14ac:dyDescent="0.2">
      <c r="A38" s="35"/>
      <c r="B38" s="105"/>
      <c r="C38" s="117"/>
      <c r="D38" s="45"/>
      <c r="E38" s="46"/>
      <c r="F38" s="37"/>
    </row>
    <row r="39" spans="1:6" x14ac:dyDescent="0.2">
      <c r="A39" s="35"/>
      <c r="B39" s="105"/>
      <c r="C39" s="117"/>
      <c r="D39" s="45"/>
      <c r="E39" s="46"/>
      <c r="F39" s="37"/>
    </row>
    <row r="40" spans="1:6" x14ac:dyDescent="0.2">
      <c r="A40" s="35"/>
      <c r="B40" s="105"/>
      <c r="C40" s="117"/>
      <c r="D40" s="37"/>
      <c r="E40" s="40"/>
      <c r="F40" s="37"/>
    </row>
    <row r="41" spans="1:6" x14ac:dyDescent="0.2">
      <c r="A41" s="35"/>
      <c r="B41" s="105"/>
      <c r="C41" s="117"/>
      <c r="D41" s="37"/>
      <c r="E41" s="40"/>
      <c r="F41" s="37"/>
    </row>
    <row r="42" spans="1:6" x14ac:dyDescent="0.2">
      <c r="A42" s="35"/>
      <c r="B42" s="105"/>
      <c r="C42" s="117"/>
      <c r="D42" s="37"/>
      <c r="E42" s="40"/>
      <c r="F42" s="37"/>
    </row>
    <row r="43" spans="1:6" ht="15" customHeight="1" x14ac:dyDescent="0.2">
      <c r="A43" s="107" t="s">
        <v>71</v>
      </c>
      <c r="B43" s="109"/>
      <c r="C43" s="109"/>
      <c r="D43" s="109"/>
      <c r="E43" s="110"/>
      <c r="F43" s="39">
        <f>SUM(F38:F42)</f>
        <v>0</v>
      </c>
    </row>
    <row r="44" spans="1:6" ht="15" customHeight="1" x14ac:dyDescent="0.2">
      <c r="A44" s="41"/>
      <c r="B44" s="41"/>
      <c r="C44" s="41"/>
      <c r="D44" s="41"/>
      <c r="E44" s="41"/>
      <c r="F44" s="42"/>
    </row>
    <row r="45" spans="1:6" ht="15" customHeight="1" x14ac:dyDescent="0.2">
      <c r="A45" s="41"/>
      <c r="B45" s="41"/>
      <c r="C45" s="41"/>
      <c r="D45" s="41"/>
      <c r="E45" s="41"/>
      <c r="F45" s="42"/>
    </row>
    <row r="46" spans="1:6" x14ac:dyDescent="0.2">
      <c r="A46" s="31" t="s">
        <v>84</v>
      </c>
    </row>
    <row r="47" spans="1:6" x14ac:dyDescent="0.2">
      <c r="A47" s="32" t="s">
        <v>85</v>
      </c>
    </row>
    <row r="49" spans="1:6" ht="57" x14ac:dyDescent="0.2">
      <c r="A49" s="33" t="s">
        <v>86</v>
      </c>
      <c r="B49" s="34" t="s">
        <v>87</v>
      </c>
      <c r="C49" s="34" t="s">
        <v>88</v>
      </c>
      <c r="D49" s="34" t="s">
        <v>89</v>
      </c>
      <c r="E49" s="34" t="s">
        <v>90</v>
      </c>
      <c r="F49" s="34" t="s">
        <v>91</v>
      </c>
    </row>
    <row r="50" spans="1:6" x14ac:dyDescent="0.2">
      <c r="A50" s="47"/>
      <c r="B50" s="48"/>
      <c r="C50" s="49"/>
      <c r="D50" s="50"/>
      <c r="E50" s="49"/>
      <c r="F50" s="48" t="str">
        <f t="shared" ref="F50:F55" si="1">IF(B50="","",B50/C50*D50*E50)</f>
        <v/>
      </c>
    </row>
    <row r="51" spans="1:6" x14ac:dyDescent="0.2">
      <c r="A51" s="47"/>
      <c r="B51" s="48"/>
      <c r="C51" s="49"/>
      <c r="D51" s="50"/>
      <c r="E51" s="49"/>
      <c r="F51" s="48" t="str">
        <f t="shared" si="1"/>
        <v/>
      </c>
    </row>
    <row r="52" spans="1:6" x14ac:dyDescent="0.2">
      <c r="A52" s="47"/>
      <c r="B52" s="48"/>
      <c r="C52" s="49"/>
      <c r="D52" s="50"/>
      <c r="E52" s="49"/>
      <c r="F52" s="48" t="str">
        <f t="shared" si="1"/>
        <v/>
      </c>
    </row>
    <row r="53" spans="1:6" x14ac:dyDescent="0.2">
      <c r="A53" s="47"/>
      <c r="B53" s="48"/>
      <c r="C53" s="49"/>
      <c r="D53" s="50"/>
      <c r="E53" s="49"/>
      <c r="F53" s="48" t="str">
        <f t="shared" si="1"/>
        <v/>
      </c>
    </row>
    <row r="54" spans="1:6" x14ac:dyDescent="0.2">
      <c r="A54" s="47"/>
      <c r="B54" s="48"/>
      <c r="C54" s="49"/>
      <c r="D54" s="50"/>
      <c r="E54" s="49"/>
      <c r="F54" s="48" t="str">
        <f t="shared" si="1"/>
        <v/>
      </c>
    </row>
    <row r="55" spans="1:6" x14ac:dyDescent="0.2">
      <c r="A55" s="47"/>
      <c r="B55" s="48"/>
      <c r="C55" s="49"/>
      <c r="D55" s="50"/>
      <c r="E55" s="49"/>
      <c r="F55" s="48" t="str">
        <f t="shared" si="1"/>
        <v/>
      </c>
    </row>
    <row r="56" spans="1:6" x14ac:dyDescent="0.2">
      <c r="A56" s="107" t="s">
        <v>71</v>
      </c>
      <c r="B56" s="109"/>
      <c r="C56" s="109"/>
      <c r="D56" s="109"/>
      <c r="E56" s="110"/>
      <c r="F56" s="39">
        <f>ROUND(SUM(F50:F55),2)</f>
        <v>0</v>
      </c>
    </row>
    <row r="57" spans="1:6" x14ac:dyDescent="0.2">
      <c r="A57" s="41"/>
      <c r="B57" s="41"/>
      <c r="C57" s="41"/>
      <c r="D57" s="41"/>
      <c r="E57" s="41"/>
      <c r="F57" s="42"/>
    </row>
    <row r="58" spans="1:6" x14ac:dyDescent="0.2">
      <c r="A58" s="41"/>
      <c r="B58" s="41"/>
      <c r="C58" s="41"/>
      <c r="D58" s="41"/>
      <c r="E58" s="41"/>
      <c r="F58" s="42"/>
    </row>
    <row r="59" spans="1:6" x14ac:dyDescent="0.2">
      <c r="A59" s="31" t="s">
        <v>92</v>
      </c>
    </row>
    <row r="60" spans="1:6" x14ac:dyDescent="0.2">
      <c r="A60" s="32" t="s">
        <v>93</v>
      </c>
    </row>
    <row r="61" spans="1:6" ht="12" customHeight="1" x14ac:dyDescent="0.2">
      <c r="A61" s="41"/>
      <c r="B61" s="41"/>
      <c r="C61" s="41"/>
      <c r="D61" s="41"/>
      <c r="E61" s="41"/>
      <c r="F61" s="42"/>
    </row>
    <row r="62" spans="1:6" ht="38.25" customHeight="1" x14ac:dyDescent="0.2">
      <c r="A62" s="33" t="s">
        <v>94</v>
      </c>
      <c r="B62" s="33" t="s">
        <v>95</v>
      </c>
      <c r="C62" s="65" t="s">
        <v>132</v>
      </c>
      <c r="D62" s="113" t="s">
        <v>96</v>
      </c>
      <c r="E62" s="114"/>
      <c r="F62" s="33" t="s">
        <v>83</v>
      </c>
    </row>
    <row r="63" spans="1:6" x14ac:dyDescent="0.2">
      <c r="A63" s="35"/>
      <c r="B63" s="35"/>
      <c r="C63" s="40"/>
      <c r="D63" s="115"/>
      <c r="E63" s="116"/>
      <c r="F63" s="51">
        <f>D63*C63</f>
        <v>0</v>
      </c>
    </row>
    <row r="64" spans="1:6" x14ac:dyDescent="0.2">
      <c r="A64" s="35"/>
      <c r="B64" s="35"/>
      <c r="C64" s="40"/>
      <c r="D64" s="115"/>
      <c r="E64" s="116"/>
      <c r="F64" s="51">
        <f>D64*C64</f>
        <v>0</v>
      </c>
    </row>
    <row r="65" spans="1:6" x14ac:dyDescent="0.2">
      <c r="A65" s="35"/>
      <c r="B65" s="35"/>
      <c r="C65" s="40"/>
      <c r="D65" s="115"/>
      <c r="E65" s="116"/>
      <c r="F65" s="51">
        <f>D65*C65</f>
        <v>0</v>
      </c>
    </row>
    <row r="66" spans="1:6" x14ac:dyDescent="0.2">
      <c r="A66" s="35"/>
      <c r="B66" s="35"/>
      <c r="C66" s="40"/>
      <c r="D66" s="115"/>
      <c r="E66" s="116"/>
      <c r="F66" s="51">
        <f>D66*C66</f>
        <v>0</v>
      </c>
    </row>
    <row r="67" spans="1:6" ht="15" customHeight="1" x14ac:dyDescent="0.2">
      <c r="A67" s="120" t="s">
        <v>71</v>
      </c>
      <c r="B67" s="108"/>
      <c r="C67" s="108"/>
      <c r="D67" s="108"/>
      <c r="E67" s="122"/>
      <c r="F67" s="52">
        <f>ROUND(SUM(F63:F66),2)</f>
        <v>0</v>
      </c>
    </row>
    <row r="70" spans="1:6" x14ac:dyDescent="0.2">
      <c r="A70" s="31" t="s">
        <v>97</v>
      </c>
    </row>
    <row r="71" spans="1:6" x14ac:dyDescent="0.2">
      <c r="A71" s="32" t="s">
        <v>98</v>
      </c>
    </row>
    <row r="73" spans="1:6" x14ac:dyDescent="0.2">
      <c r="A73" s="33" t="s">
        <v>99</v>
      </c>
      <c r="B73" s="121" t="s">
        <v>100</v>
      </c>
      <c r="C73" s="121"/>
      <c r="D73" s="121"/>
      <c r="E73" s="33" t="s">
        <v>101</v>
      </c>
      <c r="F73" s="33" t="s">
        <v>83</v>
      </c>
    </row>
    <row r="74" spans="1:6" x14ac:dyDescent="0.2">
      <c r="A74" s="35"/>
      <c r="B74" s="118"/>
      <c r="C74" s="118"/>
      <c r="D74" s="118"/>
      <c r="E74" s="37"/>
      <c r="F74" s="37"/>
    </row>
    <row r="75" spans="1:6" x14ac:dyDescent="0.2">
      <c r="A75" s="35"/>
      <c r="B75" s="118"/>
      <c r="C75" s="118"/>
      <c r="D75" s="118"/>
      <c r="E75" s="37"/>
      <c r="F75" s="37"/>
    </row>
    <row r="76" spans="1:6" x14ac:dyDescent="0.2">
      <c r="A76" s="35"/>
      <c r="B76" s="118"/>
      <c r="C76" s="118"/>
      <c r="D76" s="118"/>
      <c r="E76" s="37"/>
      <c r="F76" s="37"/>
    </row>
    <row r="77" spans="1:6" x14ac:dyDescent="0.2">
      <c r="A77" s="35"/>
      <c r="B77" s="118"/>
      <c r="C77" s="118"/>
      <c r="D77" s="118"/>
      <c r="E77" s="37"/>
      <c r="F77" s="37"/>
    </row>
    <row r="78" spans="1:6" x14ac:dyDescent="0.2">
      <c r="A78" s="35"/>
      <c r="B78" s="118"/>
      <c r="C78" s="118"/>
      <c r="D78" s="118"/>
      <c r="E78" s="37"/>
      <c r="F78" s="37"/>
    </row>
    <row r="79" spans="1:6" x14ac:dyDescent="0.2">
      <c r="A79" s="35"/>
      <c r="B79" s="105"/>
      <c r="C79" s="119"/>
      <c r="D79" s="106"/>
      <c r="E79" s="37"/>
      <c r="F79" s="37"/>
    </row>
    <row r="80" spans="1:6" ht="15" customHeight="1" x14ac:dyDescent="0.2">
      <c r="A80" s="120" t="s">
        <v>71</v>
      </c>
      <c r="B80" s="108"/>
      <c r="C80" s="108"/>
      <c r="D80" s="108"/>
      <c r="E80" s="108"/>
      <c r="F80" s="52">
        <f>ROUND(SUM(F74:F79),2)</f>
        <v>0</v>
      </c>
    </row>
    <row r="83" spans="1:6" x14ac:dyDescent="0.2">
      <c r="A83" s="31" t="s">
        <v>102</v>
      </c>
    </row>
    <row r="85" spans="1:6" ht="15" customHeight="1" x14ac:dyDescent="0.2">
      <c r="A85" s="33" t="s">
        <v>99</v>
      </c>
      <c r="B85" s="121" t="s">
        <v>103</v>
      </c>
      <c r="C85" s="121"/>
      <c r="D85" s="121"/>
      <c r="E85" s="121"/>
      <c r="F85" s="33" t="s">
        <v>83</v>
      </c>
    </row>
    <row r="86" spans="1:6" x14ac:dyDescent="0.2">
      <c r="A86" s="35"/>
      <c r="B86" s="118"/>
      <c r="C86" s="118"/>
      <c r="D86" s="118"/>
      <c r="E86" s="118"/>
      <c r="F86" s="37"/>
    </row>
    <row r="87" spans="1:6" x14ac:dyDescent="0.2">
      <c r="A87" s="35"/>
      <c r="B87" s="105"/>
      <c r="C87" s="119"/>
      <c r="D87" s="119"/>
      <c r="E87" s="106"/>
      <c r="F87" s="37"/>
    </row>
    <row r="88" spans="1:6" x14ac:dyDescent="0.2">
      <c r="A88" s="35"/>
      <c r="B88" s="105"/>
      <c r="C88" s="119"/>
      <c r="D88" s="119"/>
      <c r="E88" s="106"/>
      <c r="F88" s="37"/>
    </row>
    <row r="89" spans="1:6" x14ac:dyDescent="0.2">
      <c r="A89" s="35"/>
      <c r="B89" s="105"/>
      <c r="C89" s="119"/>
      <c r="D89" s="119"/>
      <c r="E89" s="106"/>
      <c r="F89" s="37"/>
    </row>
    <row r="90" spans="1:6" x14ac:dyDescent="0.2">
      <c r="A90" s="35"/>
      <c r="B90" s="105"/>
      <c r="C90" s="119"/>
      <c r="D90" s="119"/>
      <c r="E90" s="106"/>
      <c r="F90" s="37"/>
    </row>
    <row r="91" spans="1:6" x14ac:dyDescent="0.2">
      <c r="A91" s="35"/>
      <c r="B91" s="105"/>
      <c r="C91" s="119"/>
      <c r="D91" s="119"/>
      <c r="E91" s="106"/>
      <c r="F91" s="37"/>
    </row>
    <row r="92" spans="1:6" x14ac:dyDescent="0.2">
      <c r="A92" s="35"/>
      <c r="B92" s="118"/>
      <c r="C92" s="118"/>
      <c r="D92" s="118"/>
      <c r="E92" s="118"/>
      <c r="F92" s="37"/>
    </row>
    <row r="93" spans="1:6" ht="15" customHeight="1" x14ac:dyDescent="0.2">
      <c r="A93" s="120" t="s">
        <v>71</v>
      </c>
      <c r="B93" s="108"/>
      <c r="C93" s="108"/>
      <c r="D93" s="108"/>
      <c r="E93" s="122"/>
      <c r="F93" s="52">
        <f>SUM(F86:F92)</f>
        <v>0</v>
      </c>
    </row>
    <row r="96" spans="1:6" x14ac:dyDescent="0.2">
      <c r="A96" s="31" t="s">
        <v>104</v>
      </c>
    </row>
    <row r="97" spans="1:6" x14ac:dyDescent="0.2">
      <c r="A97" s="32" t="s">
        <v>105</v>
      </c>
    </row>
    <row r="98" spans="1:6" x14ac:dyDescent="0.2">
      <c r="B98" s="53"/>
      <c r="C98" s="53"/>
      <c r="D98" s="53"/>
      <c r="E98" s="53"/>
    </row>
    <row r="99" spans="1:6" ht="15" customHeight="1" x14ac:dyDescent="0.2">
      <c r="A99" s="123" t="s">
        <v>67</v>
      </c>
      <c r="B99" s="125" t="s">
        <v>106</v>
      </c>
      <c r="C99" s="126"/>
      <c r="D99" s="126"/>
      <c r="E99" s="127"/>
      <c r="F99" s="123" t="s">
        <v>83</v>
      </c>
    </row>
    <row r="100" spans="1:6" ht="23.25" customHeight="1" x14ac:dyDescent="0.2">
      <c r="A100" s="124"/>
      <c r="B100" s="128" t="s">
        <v>107</v>
      </c>
      <c r="C100" s="129"/>
      <c r="D100" s="129"/>
      <c r="E100" s="130"/>
      <c r="F100" s="124"/>
    </row>
    <row r="101" spans="1:6" x14ac:dyDescent="0.2">
      <c r="A101" s="35"/>
      <c r="B101" s="105"/>
      <c r="C101" s="119"/>
      <c r="D101" s="119"/>
      <c r="E101" s="106"/>
      <c r="F101" s="37"/>
    </row>
    <row r="102" spans="1:6" x14ac:dyDescent="0.2">
      <c r="A102" s="35"/>
      <c r="B102" s="105"/>
      <c r="C102" s="119"/>
      <c r="D102" s="119"/>
      <c r="E102" s="106"/>
      <c r="F102" s="37"/>
    </row>
    <row r="103" spans="1:6" x14ac:dyDescent="0.2">
      <c r="A103" s="35"/>
      <c r="B103" s="105"/>
      <c r="C103" s="119"/>
      <c r="D103" s="119"/>
      <c r="E103" s="106"/>
      <c r="F103" s="37"/>
    </row>
    <row r="104" spans="1:6" x14ac:dyDescent="0.2">
      <c r="A104" s="35"/>
      <c r="B104" s="105"/>
      <c r="C104" s="119"/>
      <c r="D104" s="119"/>
      <c r="E104" s="106"/>
      <c r="F104" s="37"/>
    </row>
    <row r="105" spans="1:6" x14ac:dyDescent="0.2">
      <c r="A105" s="35"/>
      <c r="B105" s="105"/>
      <c r="C105" s="119"/>
      <c r="D105" s="119"/>
      <c r="E105" s="106"/>
      <c r="F105" s="37"/>
    </row>
    <row r="106" spans="1:6" x14ac:dyDescent="0.2">
      <c r="A106" s="35"/>
      <c r="B106" s="105"/>
      <c r="C106" s="119"/>
      <c r="D106" s="119"/>
      <c r="E106" s="106"/>
      <c r="F106" s="37"/>
    </row>
    <row r="107" spans="1:6" ht="15" customHeight="1" x14ac:dyDescent="0.2">
      <c r="A107" s="120" t="s">
        <v>71</v>
      </c>
      <c r="B107" s="108"/>
      <c r="C107" s="108"/>
      <c r="D107" s="108"/>
      <c r="E107" s="122"/>
      <c r="F107" s="52">
        <f>ROUND(SUM(F101:F106),2)</f>
        <v>0</v>
      </c>
    </row>
    <row r="108" spans="1:6" ht="15" customHeight="1" x14ac:dyDescent="0.2">
      <c r="A108" s="54"/>
      <c r="B108" s="54"/>
      <c r="C108" s="54"/>
      <c r="D108" s="54"/>
      <c r="E108" s="54"/>
      <c r="F108" s="55"/>
    </row>
    <row r="110" spans="1:6" x14ac:dyDescent="0.2">
      <c r="A110" s="31" t="s">
        <v>108</v>
      </c>
    </row>
    <row r="112" spans="1:6" x14ac:dyDescent="0.2">
      <c r="A112" s="33" t="s">
        <v>109</v>
      </c>
      <c r="B112" s="121" t="s">
        <v>110</v>
      </c>
      <c r="C112" s="121"/>
      <c r="D112" s="121"/>
      <c r="E112" s="121"/>
      <c r="F112" s="33" t="s">
        <v>83</v>
      </c>
    </row>
    <row r="113" spans="1:6" x14ac:dyDescent="0.2">
      <c r="A113" s="35"/>
      <c r="B113" s="118"/>
      <c r="C113" s="118"/>
      <c r="D113" s="118"/>
      <c r="E113" s="118"/>
      <c r="F113" s="37"/>
    </row>
    <row r="114" spans="1:6" x14ac:dyDescent="0.2">
      <c r="A114" s="35"/>
      <c r="B114" s="118"/>
      <c r="C114" s="118"/>
      <c r="D114" s="118"/>
      <c r="E114" s="118"/>
      <c r="F114" s="37"/>
    </row>
    <row r="115" spans="1:6" x14ac:dyDescent="0.2">
      <c r="A115" s="35"/>
      <c r="B115" s="118"/>
      <c r="C115" s="118"/>
      <c r="D115" s="118"/>
      <c r="E115" s="118"/>
      <c r="F115" s="37"/>
    </row>
    <row r="116" spans="1:6" x14ac:dyDescent="0.2">
      <c r="A116" s="35"/>
      <c r="B116" s="118"/>
      <c r="C116" s="118"/>
      <c r="D116" s="118"/>
      <c r="E116" s="118"/>
      <c r="F116" s="37"/>
    </row>
    <row r="117" spans="1:6" x14ac:dyDescent="0.2">
      <c r="A117" s="35"/>
      <c r="B117" s="118"/>
      <c r="C117" s="118"/>
      <c r="D117" s="118"/>
      <c r="E117" s="118"/>
      <c r="F117" s="37"/>
    </row>
    <row r="118" spans="1:6" ht="15" customHeight="1" x14ac:dyDescent="0.2">
      <c r="A118" s="120" t="s">
        <v>71</v>
      </c>
      <c r="B118" s="108"/>
      <c r="C118" s="108"/>
      <c r="D118" s="108"/>
      <c r="E118" s="122"/>
      <c r="F118" s="52">
        <f>ROUND(SUM(F113:F117),2)</f>
        <v>0</v>
      </c>
    </row>
    <row r="121" spans="1:6" x14ac:dyDescent="0.2">
      <c r="A121" s="31" t="s">
        <v>111</v>
      </c>
    </row>
    <row r="123" spans="1:6" ht="15" customHeight="1" x14ac:dyDescent="0.2">
      <c r="A123" s="33" t="s">
        <v>99</v>
      </c>
      <c r="B123" s="121" t="s">
        <v>103</v>
      </c>
      <c r="C123" s="121"/>
      <c r="D123" s="121"/>
      <c r="E123" s="121"/>
      <c r="F123" s="33" t="s">
        <v>83</v>
      </c>
    </row>
    <row r="124" spans="1:6" x14ac:dyDescent="0.2">
      <c r="A124" s="35"/>
      <c r="B124" s="118"/>
      <c r="C124" s="118"/>
      <c r="D124" s="118"/>
      <c r="E124" s="118"/>
      <c r="F124" s="37"/>
    </row>
    <row r="125" spans="1:6" x14ac:dyDescent="0.2">
      <c r="A125" s="35"/>
      <c r="B125" s="118"/>
      <c r="C125" s="118"/>
      <c r="D125" s="118"/>
      <c r="E125" s="118"/>
      <c r="F125" s="37"/>
    </row>
    <row r="126" spans="1:6" x14ac:dyDescent="0.2">
      <c r="A126" s="35"/>
      <c r="B126" s="118"/>
      <c r="C126" s="118"/>
      <c r="D126" s="118"/>
      <c r="E126" s="118"/>
      <c r="F126" s="37"/>
    </row>
    <row r="127" spans="1:6" x14ac:dyDescent="0.2">
      <c r="A127" s="35"/>
      <c r="B127" s="118"/>
      <c r="C127" s="118"/>
      <c r="D127" s="118"/>
      <c r="E127" s="118"/>
      <c r="F127" s="37"/>
    </row>
    <row r="128" spans="1:6" x14ac:dyDescent="0.2">
      <c r="A128" s="35"/>
      <c r="B128" s="118"/>
      <c r="C128" s="118"/>
      <c r="D128" s="118"/>
      <c r="E128" s="118"/>
      <c r="F128" s="37"/>
    </row>
    <row r="129" spans="1:6" x14ac:dyDescent="0.2">
      <c r="A129" s="35"/>
      <c r="B129" s="118"/>
      <c r="C129" s="118"/>
      <c r="D129" s="118"/>
      <c r="E129" s="118"/>
      <c r="F129" s="37"/>
    </row>
    <row r="130" spans="1:6" x14ac:dyDescent="0.2">
      <c r="A130" s="35"/>
      <c r="B130" s="118"/>
      <c r="C130" s="118"/>
      <c r="D130" s="118"/>
      <c r="E130" s="118"/>
      <c r="F130" s="37"/>
    </row>
    <row r="131" spans="1:6" x14ac:dyDescent="0.2">
      <c r="A131" s="35"/>
      <c r="B131" s="118"/>
      <c r="C131" s="118"/>
      <c r="D131" s="118"/>
      <c r="E131" s="118"/>
      <c r="F131" s="37"/>
    </row>
    <row r="132" spans="1:6" x14ac:dyDescent="0.2">
      <c r="A132" s="35"/>
      <c r="B132" s="118"/>
      <c r="C132" s="118"/>
      <c r="D132" s="118"/>
      <c r="E132" s="118"/>
      <c r="F132" s="37"/>
    </row>
    <row r="133" spans="1:6" ht="15" customHeight="1" x14ac:dyDescent="0.2">
      <c r="A133" s="120" t="s">
        <v>71</v>
      </c>
      <c r="B133" s="108"/>
      <c r="C133" s="108"/>
      <c r="D133" s="108"/>
      <c r="E133" s="122"/>
      <c r="F133" s="51">
        <f>ROUND(SUM(F124:F132),2)</f>
        <v>0</v>
      </c>
    </row>
    <row r="136" spans="1:6" ht="15" x14ac:dyDescent="0.25">
      <c r="A136" s="17" t="s">
        <v>112</v>
      </c>
    </row>
    <row r="137" spans="1:6" ht="15" x14ac:dyDescent="0.25">
      <c r="A137" s="17"/>
    </row>
    <row r="138" spans="1:6" x14ac:dyDescent="0.2">
      <c r="D138" s="131"/>
      <c r="E138" s="131"/>
    </row>
    <row r="139" spans="1:6" s="9" customFormat="1" ht="15" x14ac:dyDescent="0.25">
      <c r="A139" s="139" t="s">
        <v>113</v>
      </c>
      <c r="B139" s="139"/>
      <c r="C139" s="56" t="s">
        <v>83</v>
      </c>
      <c r="D139" s="134">
        <f>SUM(D140:E141)</f>
        <v>0</v>
      </c>
      <c r="E139" s="135"/>
      <c r="F139"/>
    </row>
    <row r="140" spans="1:6" s="9" customFormat="1" x14ac:dyDescent="0.2">
      <c r="A140" s="140" t="s">
        <v>114</v>
      </c>
      <c r="B140" s="141"/>
      <c r="C140" s="57"/>
      <c r="D140" s="142">
        <f>F17</f>
        <v>0</v>
      </c>
      <c r="E140" s="138"/>
      <c r="F140"/>
    </row>
    <row r="141" spans="1:6" s="9" customFormat="1" x14ac:dyDescent="0.2">
      <c r="A141" s="140" t="s">
        <v>115</v>
      </c>
      <c r="B141" s="140"/>
      <c r="C141" s="57"/>
      <c r="D141" s="142">
        <f>F31</f>
        <v>0</v>
      </c>
      <c r="E141" s="138"/>
      <c r="F141"/>
    </row>
    <row r="142" spans="1:6" s="9" customFormat="1" x14ac:dyDescent="0.2">
      <c r="A142" s="58"/>
      <c r="B142" s="59"/>
      <c r="C142" s="57"/>
      <c r="D142" s="60"/>
      <c r="E142" s="59"/>
      <c r="F142"/>
    </row>
    <row r="143" spans="1:6" s="18" customFormat="1" ht="15" x14ac:dyDescent="0.25">
      <c r="A143" s="132" t="s">
        <v>78</v>
      </c>
      <c r="B143" s="133"/>
      <c r="C143" s="56" t="s">
        <v>83</v>
      </c>
      <c r="D143" s="134">
        <f>F43</f>
        <v>0</v>
      </c>
      <c r="E143" s="135"/>
      <c r="F143" s="61"/>
    </row>
    <row r="144" spans="1:6" s="9" customFormat="1" x14ac:dyDescent="0.2">
      <c r="A144" s="136"/>
      <c r="B144" s="136"/>
      <c r="C144" s="57"/>
      <c r="D144" s="137"/>
      <c r="E144" s="138"/>
      <c r="F144"/>
    </row>
    <row r="145" spans="1:6" s="9" customFormat="1" ht="15" x14ac:dyDescent="0.25">
      <c r="A145" s="139" t="s">
        <v>116</v>
      </c>
      <c r="B145" s="139"/>
      <c r="C145" s="56" t="s">
        <v>83</v>
      </c>
      <c r="D145" s="134">
        <f>D146+D147+D148+D149+D150+D151+D152</f>
        <v>0</v>
      </c>
      <c r="E145" s="135"/>
      <c r="F145"/>
    </row>
    <row r="146" spans="1:6" s="9" customFormat="1" x14ac:dyDescent="0.2">
      <c r="A146" s="140" t="s">
        <v>84</v>
      </c>
      <c r="B146" s="141"/>
      <c r="C146" s="57"/>
      <c r="D146" s="142">
        <f>F56</f>
        <v>0</v>
      </c>
      <c r="E146" s="138"/>
      <c r="F146"/>
    </row>
    <row r="147" spans="1:6" s="9" customFormat="1" x14ac:dyDescent="0.2">
      <c r="A147" s="140" t="s">
        <v>92</v>
      </c>
      <c r="B147" s="141"/>
      <c r="C147" s="57"/>
      <c r="D147" s="142">
        <f>F67</f>
        <v>0</v>
      </c>
      <c r="E147" s="138"/>
      <c r="F147"/>
    </row>
    <row r="148" spans="1:6" s="9" customFormat="1" x14ac:dyDescent="0.2">
      <c r="A148" s="140" t="s">
        <v>97</v>
      </c>
      <c r="B148" s="141"/>
      <c r="C148" s="57"/>
      <c r="D148" s="142">
        <f>F80</f>
        <v>0</v>
      </c>
      <c r="E148" s="138"/>
      <c r="F148"/>
    </row>
    <row r="149" spans="1:6" s="9" customFormat="1" x14ac:dyDescent="0.2">
      <c r="A149" s="140" t="s">
        <v>102</v>
      </c>
      <c r="B149" s="141"/>
      <c r="C149" s="57"/>
      <c r="D149" s="142">
        <f>F93</f>
        <v>0</v>
      </c>
      <c r="E149" s="138"/>
      <c r="F149"/>
    </row>
    <row r="150" spans="1:6" s="9" customFormat="1" x14ac:dyDescent="0.2">
      <c r="A150" s="140" t="s">
        <v>104</v>
      </c>
      <c r="B150" s="141"/>
      <c r="C150" s="57"/>
      <c r="D150" s="142">
        <f>F107</f>
        <v>0</v>
      </c>
      <c r="E150" s="138"/>
      <c r="F150"/>
    </row>
    <row r="151" spans="1:6" s="9" customFormat="1" x14ac:dyDescent="0.2">
      <c r="A151" s="140" t="s">
        <v>108</v>
      </c>
      <c r="B151" s="141"/>
      <c r="C151" s="57"/>
      <c r="D151" s="142">
        <f>F118</f>
        <v>0</v>
      </c>
      <c r="E151" s="138"/>
      <c r="F151"/>
    </row>
    <row r="152" spans="1:6" s="9" customFormat="1" x14ac:dyDescent="0.2">
      <c r="A152" s="140" t="s">
        <v>111</v>
      </c>
      <c r="B152" s="141"/>
      <c r="C152" s="57"/>
      <c r="D152" s="142">
        <f>F133</f>
        <v>0</v>
      </c>
      <c r="E152" s="138"/>
      <c r="F152"/>
    </row>
    <row r="153" spans="1:6" s="9" customFormat="1" x14ac:dyDescent="0.2">
      <c r="A153" s="136"/>
      <c r="B153" s="136"/>
      <c r="C153" s="57"/>
      <c r="D153" s="137"/>
      <c r="E153" s="138"/>
      <c r="F153"/>
    </row>
    <row r="154" spans="1:6" s="9" customFormat="1" ht="15" x14ac:dyDescent="0.25">
      <c r="A154" s="139" t="s">
        <v>117</v>
      </c>
      <c r="B154" s="139"/>
      <c r="C154" s="57"/>
      <c r="D154" s="142">
        <f>D139+D143+D145</f>
        <v>0</v>
      </c>
      <c r="E154" s="138"/>
      <c r="F154"/>
    </row>
    <row r="159" spans="1:6" ht="15" x14ac:dyDescent="0.25">
      <c r="A159" s="17" t="s">
        <v>118</v>
      </c>
    </row>
    <row r="160" spans="1:6" x14ac:dyDescent="0.2">
      <c r="A160" s="143" t="s">
        <v>119</v>
      </c>
      <c r="B160" s="143"/>
      <c r="C160" s="62" t="str">
        <f>IF(D154&lt;&gt;C181,"Deckungslücke","")</f>
        <v/>
      </c>
      <c r="D160" s="62"/>
      <c r="E160" s="63" t="str">
        <f>IF(D154&lt;&gt;C181,C181-D154,"")</f>
        <v/>
      </c>
    </row>
    <row r="161" spans="1:6" s="9" customFormat="1" x14ac:dyDescent="0.2">
      <c r="F161"/>
    </row>
    <row r="162" spans="1:6" s="9" customFormat="1" x14ac:dyDescent="0.2">
      <c r="A162" s="136"/>
      <c r="B162" s="136"/>
      <c r="C162" s="140" t="s">
        <v>120</v>
      </c>
      <c r="D162" s="140"/>
      <c r="E162" s="140"/>
      <c r="F162" s="57" t="s">
        <v>121</v>
      </c>
    </row>
    <row r="163" spans="1:6" s="9" customFormat="1" x14ac:dyDescent="0.2">
      <c r="A163" s="140" t="s">
        <v>122</v>
      </c>
      <c r="B163" s="140"/>
      <c r="C163" s="144"/>
      <c r="D163" s="144"/>
      <c r="E163" s="144"/>
      <c r="F163" s="64" t="str">
        <f>IF(C163&gt;0,C163/D154,"")</f>
        <v/>
      </c>
    </row>
    <row r="164" spans="1:6" s="9" customFormat="1" x14ac:dyDescent="0.2">
      <c r="A164" s="140"/>
      <c r="B164" s="140"/>
      <c r="C164" s="145"/>
      <c r="D164" s="145"/>
      <c r="E164" s="145"/>
      <c r="F164" s="64"/>
    </row>
    <row r="165" spans="1:6" s="9" customFormat="1" x14ac:dyDescent="0.2">
      <c r="A165" s="140" t="s">
        <v>123</v>
      </c>
      <c r="B165" s="140"/>
      <c r="C165" s="145">
        <f>C166+C167</f>
        <v>0</v>
      </c>
      <c r="D165" s="145"/>
      <c r="E165" s="145"/>
      <c r="F165" s="64" t="str">
        <f>IF(C165&gt;0,C165/D154,"")</f>
        <v/>
      </c>
    </row>
    <row r="166" spans="1:6" s="9" customFormat="1" x14ac:dyDescent="0.2">
      <c r="A166" s="140" t="s">
        <v>124</v>
      </c>
      <c r="B166" s="140"/>
      <c r="C166" s="144"/>
      <c r="D166" s="144"/>
      <c r="E166" s="144"/>
      <c r="F166" s="64"/>
    </row>
    <row r="167" spans="1:6" s="9" customFormat="1" x14ac:dyDescent="0.2">
      <c r="A167" s="140" t="s">
        <v>125</v>
      </c>
      <c r="B167" s="140"/>
      <c r="C167" s="144"/>
      <c r="D167" s="144"/>
      <c r="E167" s="144"/>
      <c r="F167" s="64"/>
    </row>
    <row r="168" spans="1:6" s="9" customFormat="1" x14ac:dyDescent="0.2">
      <c r="A168" s="140"/>
      <c r="B168" s="140"/>
      <c r="C168" s="145"/>
      <c r="D168" s="145"/>
      <c r="E168" s="145"/>
      <c r="F168" s="64"/>
    </row>
    <row r="169" spans="1:6" s="9" customFormat="1" x14ac:dyDescent="0.2">
      <c r="A169" s="137" t="s">
        <v>126</v>
      </c>
      <c r="B169" s="138"/>
      <c r="C169" s="146"/>
      <c r="D169" s="147"/>
      <c r="E169" s="148"/>
      <c r="F169" s="64" t="str">
        <f>IF(C169&gt;0,C169/D154,"")</f>
        <v/>
      </c>
    </row>
    <row r="170" spans="1:6" s="9" customFormat="1" x14ac:dyDescent="0.2">
      <c r="A170" s="137"/>
      <c r="B170" s="138"/>
      <c r="C170" s="149"/>
      <c r="D170" s="150"/>
      <c r="E170" s="151"/>
      <c r="F170" s="64"/>
    </row>
    <row r="171" spans="1:6" s="9" customFormat="1" x14ac:dyDescent="0.2">
      <c r="A171" s="140" t="s">
        <v>127</v>
      </c>
      <c r="B171" s="140"/>
      <c r="C171" s="145">
        <f>C172+C174+C173</f>
        <v>0</v>
      </c>
      <c r="D171" s="145"/>
      <c r="E171" s="145"/>
      <c r="F171" s="64" t="str">
        <f>IF(C171&gt;0,C171/D154,"")</f>
        <v/>
      </c>
    </row>
    <row r="172" spans="1:6" s="9" customFormat="1" x14ac:dyDescent="0.2">
      <c r="A172" s="152"/>
      <c r="B172" s="153"/>
      <c r="C172" s="144"/>
      <c r="D172" s="144"/>
      <c r="E172" s="144"/>
      <c r="F172" s="64"/>
    </row>
    <row r="173" spans="1:6" s="9" customFormat="1" x14ac:dyDescent="0.2">
      <c r="A173" s="152"/>
      <c r="B173" s="153"/>
      <c r="C173" s="144"/>
      <c r="D173" s="144"/>
      <c r="E173" s="144"/>
      <c r="F173" s="64"/>
    </row>
    <row r="174" spans="1:6" s="9" customFormat="1" x14ac:dyDescent="0.2">
      <c r="A174" s="152"/>
      <c r="B174" s="153"/>
      <c r="C174" s="144"/>
      <c r="D174" s="144"/>
      <c r="E174" s="144"/>
      <c r="F174" s="64"/>
    </row>
    <row r="175" spans="1:6" s="9" customFormat="1" x14ac:dyDescent="0.2">
      <c r="A175" s="140"/>
      <c r="B175" s="140"/>
      <c r="C175" s="145"/>
      <c r="D175" s="145"/>
      <c r="E175" s="145"/>
      <c r="F175" s="64"/>
    </row>
    <row r="176" spans="1:6" s="9" customFormat="1" x14ac:dyDescent="0.2">
      <c r="A176" s="140" t="s">
        <v>128</v>
      </c>
      <c r="B176" s="140"/>
      <c r="C176" s="145">
        <f>C177+C178</f>
        <v>0</v>
      </c>
      <c r="D176" s="145"/>
      <c r="E176" s="145"/>
      <c r="F176" s="64" t="str">
        <f>IF(C176&gt;0,C176/D154,"")</f>
        <v/>
      </c>
    </row>
    <row r="177" spans="1:6" s="9" customFormat="1" x14ac:dyDescent="0.2">
      <c r="A177" s="152" t="s">
        <v>129</v>
      </c>
      <c r="B177" s="153"/>
      <c r="C177" s="144"/>
      <c r="D177" s="144"/>
      <c r="E177" s="144"/>
      <c r="F177" s="64"/>
    </row>
    <row r="178" spans="1:6" s="9" customFormat="1" x14ac:dyDescent="0.2">
      <c r="A178" s="152"/>
      <c r="B178" s="153"/>
      <c r="C178" s="156"/>
      <c r="D178" s="156"/>
      <c r="E178" s="156"/>
      <c r="F178" s="64"/>
    </row>
    <row r="179" spans="1:6" s="9" customFormat="1" x14ac:dyDescent="0.2">
      <c r="A179" s="140" t="s">
        <v>130</v>
      </c>
      <c r="B179" s="140"/>
      <c r="C179" s="157"/>
      <c r="D179" s="158"/>
      <c r="E179" s="159"/>
      <c r="F179" s="64" t="str">
        <f>IF(C179&gt;0,C179/D154,"")</f>
        <v/>
      </c>
    </row>
    <row r="180" spans="1:6" x14ac:dyDescent="0.2">
      <c r="A180" s="154"/>
      <c r="B180" s="154"/>
      <c r="C180" s="155"/>
      <c r="D180" s="155"/>
      <c r="E180" s="155"/>
      <c r="F180" s="64"/>
    </row>
    <row r="181" spans="1:6" s="9" customFormat="1" ht="15" x14ac:dyDescent="0.25">
      <c r="A181" s="139" t="s">
        <v>131</v>
      </c>
      <c r="B181" s="139"/>
      <c r="C181" s="145">
        <f>C163+C165+C169+C171+C176+C179</f>
        <v>0</v>
      </c>
      <c r="D181" s="145"/>
      <c r="E181" s="145"/>
      <c r="F181" s="64">
        <f>SUM(F163:F179)</f>
        <v>0</v>
      </c>
    </row>
  </sheetData>
  <sheetProtection algorithmName="SHA-512" hashValue="1W4Wn4aNk6YN/YrNzZqZcaWJK48iQStLxTP06W1qhVrZeOZR95WcaouhQNVbHtORMYqmrEusBIjJloPS6XRFpg==" saltValue="0Lm+NenKze7r5oJKXFxvTw==" spinCount="100000" sheet="1" objects="1" scenarios="1"/>
  <mergeCells count="144">
    <mergeCell ref="A180:B180"/>
    <mergeCell ref="C180:E180"/>
    <mergeCell ref="A181:B181"/>
    <mergeCell ref="C181:E181"/>
    <mergeCell ref="A177:B177"/>
    <mergeCell ref="C177:E177"/>
    <mergeCell ref="A178:B178"/>
    <mergeCell ref="C178:E178"/>
    <mergeCell ref="A179:B179"/>
    <mergeCell ref="C179:E179"/>
    <mergeCell ref="A174:B174"/>
    <mergeCell ref="C174:E174"/>
    <mergeCell ref="A175:B175"/>
    <mergeCell ref="C175:E175"/>
    <mergeCell ref="A176:B176"/>
    <mergeCell ref="C176:E176"/>
    <mergeCell ref="A171:B171"/>
    <mergeCell ref="C171:E171"/>
    <mergeCell ref="A172:B172"/>
    <mergeCell ref="C172:E172"/>
    <mergeCell ref="A173:B173"/>
    <mergeCell ref="C173:E173"/>
    <mergeCell ref="A168:B168"/>
    <mergeCell ref="C168:E168"/>
    <mergeCell ref="A169:B169"/>
    <mergeCell ref="C169:E169"/>
    <mergeCell ref="A170:B170"/>
    <mergeCell ref="C170:E170"/>
    <mergeCell ref="A165:B165"/>
    <mergeCell ref="C165:E165"/>
    <mergeCell ref="A166:B166"/>
    <mergeCell ref="C166:E166"/>
    <mergeCell ref="A167:B167"/>
    <mergeCell ref="C167:E167"/>
    <mergeCell ref="A160:B160"/>
    <mergeCell ref="A162:B162"/>
    <mergeCell ref="C162:E162"/>
    <mergeCell ref="A163:B163"/>
    <mergeCell ref="C163:E163"/>
    <mergeCell ref="A164:B164"/>
    <mergeCell ref="C164:E164"/>
    <mergeCell ref="A152:B152"/>
    <mergeCell ref="D152:E152"/>
    <mergeCell ref="A153:B153"/>
    <mergeCell ref="D153:E153"/>
    <mergeCell ref="A154:B154"/>
    <mergeCell ref="D154:E154"/>
    <mergeCell ref="A149:B149"/>
    <mergeCell ref="D149:E149"/>
    <mergeCell ref="A150:B150"/>
    <mergeCell ref="D150:E150"/>
    <mergeCell ref="A151:B151"/>
    <mergeCell ref="D151:E151"/>
    <mergeCell ref="A146:B146"/>
    <mergeCell ref="D146:E146"/>
    <mergeCell ref="A147:B147"/>
    <mergeCell ref="D147:E147"/>
    <mergeCell ref="A148:B148"/>
    <mergeCell ref="D148:E148"/>
    <mergeCell ref="A143:B143"/>
    <mergeCell ref="D143:E143"/>
    <mergeCell ref="A144:B144"/>
    <mergeCell ref="D144:E144"/>
    <mergeCell ref="A145:B145"/>
    <mergeCell ref="D145:E145"/>
    <mergeCell ref="A139:B139"/>
    <mergeCell ref="D139:E139"/>
    <mergeCell ref="A140:B140"/>
    <mergeCell ref="D140:E140"/>
    <mergeCell ref="A141:B141"/>
    <mergeCell ref="D141:E141"/>
    <mergeCell ref="B129:E129"/>
    <mergeCell ref="B130:E130"/>
    <mergeCell ref="B131:E131"/>
    <mergeCell ref="B132:E132"/>
    <mergeCell ref="A133:E133"/>
    <mergeCell ref="D138:E138"/>
    <mergeCell ref="B123:E123"/>
    <mergeCell ref="B124:E124"/>
    <mergeCell ref="B125:E125"/>
    <mergeCell ref="B126:E126"/>
    <mergeCell ref="B127:E127"/>
    <mergeCell ref="B128:E128"/>
    <mergeCell ref="B113:E113"/>
    <mergeCell ref="B114:E114"/>
    <mergeCell ref="B115:E115"/>
    <mergeCell ref="B116:E116"/>
    <mergeCell ref="B117:E117"/>
    <mergeCell ref="A118:E118"/>
    <mergeCell ref="B103:E103"/>
    <mergeCell ref="B104:E104"/>
    <mergeCell ref="B105:E105"/>
    <mergeCell ref="B106:E106"/>
    <mergeCell ref="A107:E107"/>
    <mergeCell ref="B112:E112"/>
    <mergeCell ref="A99:A100"/>
    <mergeCell ref="B99:E99"/>
    <mergeCell ref="F99:F100"/>
    <mergeCell ref="B100:E100"/>
    <mergeCell ref="B101:E101"/>
    <mergeCell ref="B102:E102"/>
    <mergeCell ref="B88:E88"/>
    <mergeCell ref="B89:E89"/>
    <mergeCell ref="B90:E90"/>
    <mergeCell ref="B91:E91"/>
    <mergeCell ref="B92:E92"/>
    <mergeCell ref="A93:E93"/>
    <mergeCell ref="B78:D78"/>
    <mergeCell ref="B79:D79"/>
    <mergeCell ref="A80:E80"/>
    <mergeCell ref="B85:E85"/>
    <mergeCell ref="B86:E86"/>
    <mergeCell ref="B87:E87"/>
    <mergeCell ref="A67:E67"/>
    <mergeCell ref="B73:D73"/>
    <mergeCell ref="B74:D74"/>
    <mergeCell ref="B75:D75"/>
    <mergeCell ref="B76:D76"/>
    <mergeCell ref="B77:D77"/>
    <mergeCell ref="A56:E56"/>
    <mergeCell ref="D62:E62"/>
    <mergeCell ref="D63:E63"/>
    <mergeCell ref="D64:E64"/>
    <mergeCell ref="D65:E65"/>
    <mergeCell ref="D66:E66"/>
    <mergeCell ref="B38:C38"/>
    <mergeCell ref="B39:C39"/>
    <mergeCell ref="B40:C40"/>
    <mergeCell ref="B41:C41"/>
    <mergeCell ref="B42:C42"/>
    <mergeCell ref="A43:E43"/>
    <mergeCell ref="C14:D14"/>
    <mergeCell ref="C15:D15"/>
    <mergeCell ref="C16:D16"/>
    <mergeCell ref="A17:D17"/>
    <mergeCell ref="A31:E31"/>
    <mergeCell ref="B37:C37"/>
    <mergeCell ref="D37:E37"/>
    <mergeCell ref="C8:D8"/>
    <mergeCell ref="C9:D9"/>
    <mergeCell ref="C10:D10"/>
    <mergeCell ref="C11:D11"/>
    <mergeCell ref="C12:D12"/>
    <mergeCell ref="C13:D13"/>
  </mergeCells>
  <pageMargins left="0.51181102362204722" right="0.27559055118110237" top="0.78740157480314965" bottom="0.78740157480314965" header="0.31496062992125984" footer="0.31496062992125984"/>
  <pageSetup paperSize="9" fitToHeight="6" orientation="portrait" r:id="rId1"/>
  <headerFooter>
    <oddHeader>&amp;R&amp;10&amp;UAnlage 1</oddHeader>
    <oddFooter>&amp;C&amp;8&amp;P von &amp;N</oddFooter>
  </headerFooter>
  <rowBreaks count="2" manualBreakCount="2">
    <brk id="45" max="16383" man="1"/>
    <brk id="135"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allgemeine Angaben</vt:lpstr>
      <vt:lpstr>Erklärung, Unterschrift</vt:lpstr>
      <vt:lpstr>Finanzierungsplan</vt:lpstr>
      <vt:lpstr>'allgemeine Angaben'!Druckbereich</vt:lpstr>
      <vt:lpstr>'Erklärung, Unterschrift'!Druckbereich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Wieseke, Juana</dc:creator>
  <cp:lastModifiedBy>Köster, Daniela</cp:lastModifiedBy>
  <cp:lastPrinted>2022-04-25T05:00:16Z</cp:lastPrinted>
  <dcterms:created xsi:type="dcterms:W3CDTF">2022-04-22T07:27:28Z</dcterms:created>
  <dcterms:modified xsi:type="dcterms:W3CDTF">2026-07-01T13:16:33Z</dcterms:modified>
</cp:coreProperties>
</file>