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cifs1\home\wiesekej\Desktop\"/>
    </mc:Choice>
  </mc:AlternateContent>
  <bookViews>
    <workbookView xWindow="720" yWindow="225" windowWidth="15480" windowHeight="9405" tabRatio="772"/>
  </bookViews>
  <sheets>
    <sheet name="Arbeitnehmer 1" sheetId="26" r:id="rId1"/>
    <sheet name="Arbeitnehmer 2" sheetId="28" r:id="rId2"/>
    <sheet name="Arbeitnehmer 3" sheetId="29" r:id="rId3"/>
    <sheet name="Arbeitnehmer 4" sheetId="30" r:id="rId4"/>
    <sheet name="Arbeitnehmer 5" sheetId="31" r:id="rId5"/>
    <sheet name="Arbeitnehmer 6" sheetId="32" r:id="rId6"/>
    <sheet name="Arbeitnehmer 7" sheetId="33" r:id="rId7"/>
    <sheet name="Arbeitnehmer 8" sheetId="34" r:id="rId8"/>
    <sheet name="Arbeitnehmer 9" sheetId="35" r:id="rId9"/>
    <sheet name="Arbeitnehmer 10" sheetId="36" r:id="rId10"/>
  </sheets>
  <definedNames>
    <definedName name="_xlnm.Print_Area" localSheetId="0">'Arbeitnehmer 1'!$A$1:$O$46</definedName>
    <definedName name="_xlnm.Print_Area" localSheetId="9">'Arbeitnehmer 10'!$A$1:$O$46</definedName>
    <definedName name="_xlnm.Print_Area" localSheetId="1">'Arbeitnehmer 2'!$A$1:$O$46</definedName>
    <definedName name="_xlnm.Print_Area" localSheetId="2">'Arbeitnehmer 3'!$A$1:$O$46</definedName>
    <definedName name="_xlnm.Print_Area" localSheetId="3">'Arbeitnehmer 4'!$A$1:$O$46</definedName>
    <definedName name="_xlnm.Print_Area" localSheetId="4">'Arbeitnehmer 5'!$A$1:$O$46</definedName>
    <definedName name="_xlnm.Print_Area" localSheetId="5">'Arbeitnehmer 6'!$A$1:$O$46</definedName>
    <definedName name="_xlnm.Print_Area" localSheetId="6">'Arbeitnehmer 7'!$A$1:$O$46</definedName>
    <definedName name="_xlnm.Print_Area" localSheetId="7">'Arbeitnehmer 8'!$A$1:$O$46</definedName>
    <definedName name="_xlnm.Print_Area" localSheetId="8">'Arbeitnehmer 9'!$A$1:$O$46</definedName>
  </definedNames>
  <calcPr calcId="162913"/>
</workbook>
</file>

<file path=xl/calcChain.xml><?xml version="1.0" encoding="utf-8"?>
<calcChain xmlns="http://schemas.openxmlformats.org/spreadsheetml/2006/main">
  <c r="M42" i="36" l="1"/>
  <c r="K39" i="36"/>
  <c r="J39" i="36"/>
  <c r="I39" i="36"/>
  <c r="G39" i="36"/>
  <c r="F39" i="36"/>
  <c r="E39" i="36"/>
  <c r="D39" i="36"/>
  <c r="C39" i="36"/>
  <c r="N38" i="36"/>
  <c r="H38" i="36"/>
  <c r="L38" i="36" s="1"/>
  <c r="O38" i="36" s="1"/>
  <c r="N37" i="36"/>
  <c r="H37" i="36"/>
  <c r="L37" i="36" s="1"/>
  <c r="O37" i="36" s="1"/>
  <c r="N36" i="36"/>
  <c r="L36" i="36"/>
  <c r="O36" i="36" s="1"/>
  <c r="H36" i="36"/>
  <c r="N35" i="36"/>
  <c r="H35" i="36"/>
  <c r="L35" i="36" s="1"/>
  <c r="O35" i="36" s="1"/>
  <c r="N34" i="36"/>
  <c r="H34" i="36"/>
  <c r="L34" i="36" s="1"/>
  <c r="O34" i="36" s="1"/>
  <c r="N33" i="36"/>
  <c r="L33" i="36"/>
  <c r="O33" i="36" s="1"/>
  <c r="H33" i="36"/>
  <c r="N32" i="36"/>
  <c r="H32" i="36"/>
  <c r="L32" i="36" s="1"/>
  <c r="O32" i="36" s="1"/>
  <c r="N31" i="36"/>
  <c r="H31" i="36"/>
  <c r="L31" i="36" s="1"/>
  <c r="O31" i="36" s="1"/>
  <c r="N30" i="36"/>
  <c r="L30" i="36"/>
  <c r="O30" i="36" s="1"/>
  <c r="H30" i="36"/>
  <c r="N29" i="36"/>
  <c r="N39" i="36" s="1"/>
  <c r="N44" i="36" s="1"/>
  <c r="H29" i="36"/>
  <c r="L29" i="36" s="1"/>
  <c r="O29" i="36" s="1"/>
  <c r="N28" i="36"/>
  <c r="H28" i="36"/>
  <c r="L28" i="36" s="1"/>
  <c r="O28" i="36" s="1"/>
  <c r="N27" i="36"/>
  <c r="L27" i="36"/>
  <c r="L39" i="36" s="1"/>
  <c r="L44" i="36" s="1"/>
  <c r="H27" i="36"/>
  <c r="H39" i="36" s="1"/>
  <c r="H42" i="36" s="1"/>
  <c r="L42" i="36" s="1"/>
  <c r="G23" i="36"/>
  <c r="M42" i="35"/>
  <c r="K39" i="35"/>
  <c r="J39" i="35"/>
  <c r="I39" i="35"/>
  <c r="G39" i="35"/>
  <c r="F39" i="35"/>
  <c r="E39" i="35"/>
  <c r="D39" i="35"/>
  <c r="C39" i="35"/>
  <c r="N38" i="35"/>
  <c r="H38" i="35"/>
  <c r="L38" i="35" s="1"/>
  <c r="O38" i="35" s="1"/>
  <c r="N37" i="35"/>
  <c r="H37" i="35"/>
  <c r="L37" i="35" s="1"/>
  <c r="O37" i="35" s="1"/>
  <c r="N36" i="35"/>
  <c r="H36" i="35"/>
  <c r="L36" i="35" s="1"/>
  <c r="O36" i="35" s="1"/>
  <c r="N35" i="35"/>
  <c r="H35" i="35"/>
  <c r="L35" i="35" s="1"/>
  <c r="O35" i="35" s="1"/>
  <c r="N34" i="35"/>
  <c r="H34" i="35"/>
  <c r="L34" i="35" s="1"/>
  <c r="O34" i="35" s="1"/>
  <c r="N33" i="35"/>
  <c r="H33" i="35"/>
  <c r="L33" i="35" s="1"/>
  <c r="O33" i="35" s="1"/>
  <c r="N32" i="35"/>
  <c r="H32" i="35"/>
  <c r="L32" i="35" s="1"/>
  <c r="O32" i="35" s="1"/>
  <c r="N31" i="35"/>
  <c r="H31" i="35"/>
  <c r="L31" i="35" s="1"/>
  <c r="O31" i="35" s="1"/>
  <c r="N30" i="35"/>
  <c r="H30" i="35"/>
  <c r="L30" i="35" s="1"/>
  <c r="O30" i="35" s="1"/>
  <c r="N29" i="35"/>
  <c r="N39" i="35" s="1"/>
  <c r="N44" i="35" s="1"/>
  <c r="H29" i="35"/>
  <c r="L29" i="35" s="1"/>
  <c r="O29" i="35" s="1"/>
  <c r="N28" i="35"/>
  <c r="H28" i="35"/>
  <c r="L28" i="35" s="1"/>
  <c r="O28" i="35" s="1"/>
  <c r="N27" i="35"/>
  <c r="H27" i="35"/>
  <c r="L27" i="35" s="1"/>
  <c r="G23" i="35"/>
  <c r="M42" i="34"/>
  <c r="K39" i="34"/>
  <c r="J39" i="34"/>
  <c r="I39" i="34"/>
  <c r="G39" i="34"/>
  <c r="F39" i="34"/>
  <c r="E39" i="34"/>
  <c r="D39" i="34"/>
  <c r="C39" i="34"/>
  <c r="N38" i="34"/>
  <c r="H38" i="34"/>
  <c r="L38" i="34" s="1"/>
  <c r="O38" i="34" s="1"/>
  <c r="N37" i="34"/>
  <c r="H37" i="34"/>
  <c r="L37" i="34" s="1"/>
  <c r="O37" i="34" s="1"/>
  <c r="N36" i="34"/>
  <c r="H36" i="34"/>
  <c r="L36" i="34" s="1"/>
  <c r="O36" i="34" s="1"/>
  <c r="N35" i="34"/>
  <c r="H35" i="34"/>
  <c r="L35" i="34" s="1"/>
  <c r="O35" i="34" s="1"/>
  <c r="N34" i="34"/>
  <c r="H34" i="34"/>
  <c r="L34" i="34" s="1"/>
  <c r="O34" i="34" s="1"/>
  <c r="N33" i="34"/>
  <c r="H33" i="34"/>
  <c r="L33" i="34" s="1"/>
  <c r="O33" i="34" s="1"/>
  <c r="N32" i="34"/>
  <c r="H32" i="34"/>
  <c r="L32" i="34" s="1"/>
  <c r="O32" i="34" s="1"/>
  <c r="N31" i="34"/>
  <c r="H31" i="34"/>
  <c r="L31" i="34" s="1"/>
  <c r="O31" i="34" s="1"/>
  <c r="N30" i="34"/>
  <c r="H30" i="34"/>
  <c r="L30" i="34" s="1"/>
  <c r="O30" i="34" s="1"/>
  <c r="N29" i="34"/>
  <c r="N39" i="34" s="1"/>
  <c r="N44" i="34" s="1"/>
  <c r="H29" i="34"/>
  <c r="L29" i="34" s="1"/>
  <c r="O29" i="34" s="1"/>
  <c r="N28" i="34"/>
  <c r="H28" i="34"/>
  <c r="L28" i="34" s="1"/>
  <c r="O28" i="34" s="1"/>
  <c r="N27" i="34"/>
  <c r="H27" i="34"/>
  <c r="L27" i="34" s="1"/>
  <c r="G23" i="34"/>
  <c r="M42" i="33"/>
  <c r="K39" i="33"/>
  <c r="J39" i="33"/>
  <c r="I39" i="33"/>
  <c r="G39" i="33"/>
  <c r="F39" i="33"/>
  <c r="E39" i="33"/>
  <c r="D39" i="33"/>
  <c r="C39" i="33"/>
  <c r="N38" i="33"/>
  <c r="H38" i="33"/>
  <c r="L38" i="33" s="1"/>
  <c r="O38" i="33" s="1"/>
  <c r="N37" i="33"/>
  <c r="H37" i="33"/>
  <c r="L37" i="33" s="1"/>
  <c r="O37" i="33" s="1"/>
  <c r="N36" i="33"/>
  <c r="L36" i="33"/>
  <c r="O36" i="33" s="1"/>
  <c r="H36" i="33"/>
  <c r="N35" i="33"/>
  <c r="H35" i="33"/>
  <c r="L35" i="33" s="1"/>
  <c r="O35" i="33" s="1"/>
  <c r="N34" i="33"/>
  <c r="H34" i="33"/>
  <c r="L34" i="33" s="1"/>
  <c r="O34" i="33" s="1"/>
  <c r="N33" i="33"/>
  <c r="L33" i="33"/>
  <c r="O33" i="33" s="1"/>
  <c r="H33" i="33"/>
  <c r="N32" i="33"/>
  <c r="H32" i="33"/>
  <c r="L32" i="33" s="1"/>
  <c r="O32" i="33" s="1"/>
  <c r="N31" i="33"/>
  <c r="H31" i="33"/>
  <c r="L31" i="33" s="1"/>
  <c r="O31" i="33" s="1"/>
  <c r="N30" i="33"/>
  <c r="L30" i="33"/>
  <c r="O30" i="33" s="1"/>
  <c r="H30" i="33"/>
  <c r="N29" i="33"/>
  <c r="N39" i="33" s="1"/>
  <c r="N44" i="33" s="1"/>
  <c r="H29" i="33"/>
  <c r="L29" i="33" s="1"/>
  <c r="O29" i="33" s="1"/>
  <c r="N28" i="33"/>
  <c r="H28" i="33"/>
  <c r="L28" i="33" s="1"/>
  <c r="O28" i="33" s="1"/>
  <c r="N27" i="33"/>
  <c r="L27" i="33"/>
  <c r="L39" i="33" s="1"/>
  <c r="L44" i="33" s="1"/>
  <c r="H27" i="33"/>
  <c r="H39" i="33" s="1"/>
  <c r="H42" i="33" s="1"/>
  <c r="L42" i="33" s="1"/>
  <c r="G23" i="33"/>
  <c r="M42" i="32"/>
  <c r="K39" i="32"/>
  <c r="J39" i="32"/>
  <c r="I39" i="32"/>
  <c r="G39" i="32"/>
  <c r="F39" i="32"/>
  <c r="E39" i="32"/>
  <c r="D39" i="32"/>
  <c r="C39" i="32"/>
  <c r="N38" i="32"/>
  <c r="H38" i="32"/>
  <c r="L38" i="32" s="1"/>
  <c r="O38" i="32" s="1"/>
  <c r="N37" i="32"/>
  <c r="H37" i="32"/>
  <c r="L37" i="32" s="1"/>
  <c r="O37" i="32" s="1"/>
  <c r="N36" i="32"/>
  <c r="L36" i="32"/>
  <c r="O36" i="32" s="1"/>
  <c r="H36" i="32"/>
  <c r="N35" i="32"/>
  <c r="H35" i="32"/>
  <c r="L35" i="32" s="1"/>
  <c r="O35" i="32" s="1"/>
  <c r="N34" i="32"/>
  <c r="H34" i="32"/>
  <c r="L34" i="32" s="1"/>
  <c r="O34" i="32" s="1"/>
  <c r="N33" i="32"/>
  <c r="H33" i="32"/>
  <c r="L33" i="32" s="1"/>
  <c r="O33" i="32" s="1"/>
  <c r="N32" i="32"/>
  <c r="H32" i="32"/>
  <c r="L32" i="32" s="1"/>
  <c r="O32" i="32" s="1"/>
  <c r="N31" i="32"/>
  <c r="H31" i="32"/>
  <c r="L31" i="32" s="1"/>
  <c r="O31" i="32" s="1"/>
  <c r="N30" i="32"/>
  <c r="H30" i="32"/>
  <c r="L30" i="32" s="1"/>
  <c r="O30" i="32" s="1"/>
  <c r="N29" i="32"/>
  <c r="N39" i="32" s="1"/>
  <c r="N44" i="32" s="1"/>
  <c r="H29" i="32"/>
  <c r="L29" i="32" s="1"/>
  <c r="O29" i="32" s="1"/>
  <c r="N28" i="32"/>
  <c r="H28" i="32"/>
  <c r="H39" i="32" s="1"/>
  <c r="H42" i="32" s="1"/>
  <c r="L42" i="32" s="1"/>
  <c r="N42" i="32" s="1"/>
  <c r="N27" i="32"/>
  <c r="H27" i="32"/>
  <c r="L27" i="32" s="1"/>
  <c r="G23" i="32"/>
  <c r="M42" i="31"/>
  <c r="K39" i="31"/>
  <c r="J39" i="31"/>
  <c r="I39" i="31"/>
  <c r="G39" i="31"/>
  <c r="F39" i="31"/>
  <c r="E39" i="31"/>
  <c r="D39" i="31"/>
  <c r="C39" i="31"/>
  <c r="N38" i="31"/>
  <c r="H38" i="31"/>
  <c r="L38" i="31" s="1"/>
  <c r="O38" i="31" s="1"/>
  <c r="N37" i="31"/>
  <c r="H37" i="31"/>
  <c r="L37" i="31" s="1"/>
  <c r="O37" i="31" s="1"/>
  <c r="N36" i="31"/>
  <c r="H36" i="31"/>
  <c r="L36" i="31" s="1"/>
  <c r="O36" i="31" s="1"/>
  <c r="N35" i="31"/>
  <c r="H35" i="31"/>
  <c r="L35" i="31" s="1"/>
  <c r="O35" i="31" s="1"/>
  <c r="N34" i="31"/>
  <c r="H34" i="31"/>
  <c r="L34" i="31" s="1"/>
  <c r="O34" i="31" s="1"/>
  <c r="N33" i="31"/>
  <c r="H33" i="31"/>
  <c r="L33" i="31" s="1"/>
  <c r="O33" i="31" s="1"/>
  <c r="N32" i="31"/>
  <c r="H32" i="31"/>
  <c r="L32" i="31" s="1"/>
  <c r="O32" i="31" s="1"/>
  <c r="N31" i="31"/>
  <c r="H31" i="31"/>
  <c r="L31" i="31" s="1"/>
  <c r="O31" i="31" s="1"/>
  <c r="N30" i="31"/>
  <c r="H30" i="31"/>
  <c r="L30" i="31" s="1"/>
  <c r="O30" i="31" s="1"/>
  <c r="N29" i="31"/>
  <c r="N39" i="31" s="1"/>
  <c r="N44" i="31" s="1"/>
  <c r="H29" i="31"/>
  <c r="L29" i="31" s="1"/>
  <c r="O29" i="31" s="1"/>
  <c r="N28" i="31"/>
  <c r="H28" i="31"/>
  <c r="L28" i="31" s="1"/>
  <c r="O28" i="31" s="1"/>
  <c r="N27" i="31"/>
  <c r="H27" i="31"/>
  <c r="L27" i="31" s="1"/>
  <c r="G23" i="31"/>
  <c r="M42" i="30"/>
  <c r="K39" i="30"/>
  <c r="J39" i="30"/>
  <c r="I39" i="30"/>
  <c r="G39" i="30"/>
  <c r="F39" i="30"/>
  <c r="E39" i="30"/>
  <c r="D39" i="30"/>
  <c r="C39" i="30"/>
  <c r="N38" i="30"/>
  <c r="H38" i="30"/>
  <c r="L38" i="30" s="1"/>
  <c r="O38" i="30" s="1"/>
  <c r="N37" i="30"/>
  <c r="H37" i="30"/>
  <c r="L37" i="30" s="1"/>
  <c r="O37" i="30" s="1"/>
  <c r="N36" i="30"/>
  <c r="H36" i="30"/>
  <c r="L36" i="30" s="1"/>
  <c r="O36" i="30" s="1"/>
  <c r="N35" i="30"/>
  <c r="H35" i="30"/>
  <c r="L35" i="30" s="1"/>
  <c r="O35" i="30" s="1"/>
  <c r="N34" i="30"/>
  <c r="H34" i="30"/>
  <c r="L34" i="30" s="1"/>
  <c r="O34" i="30" s="1"/>
  <c r="N33" i="30"/>
  <c r="H33" i="30"/>
  <c r="L33" i="30" s="1"/>
  <c r="O33" i="30" s="1"/>
  <c r="N32" i="30"/>
  <c r="H32" i="30"/>
  <c r="L32" i="30" s="1"/>
  <c r="O32" i="30" s="1"/>
  <c r="N31" i="30"/>
  <c r="H31" i="30"/>
  <c r="L31" i="30" s="1"/>
  <c r="O31" i="30" s="1"/>
  <c r="N30" i="30"/>
  <c r="H30" i="30"/>
  <c r="L30" i="30" s="1"/>
  <c r="O30" i="30" s="1"/>
  <c r="N29" i="30"/>
  <c r="N39" i="30" s="1"/>
  <c r="N44" i="30" s="1"/>
  <c r="H29" i="30"/>
  <c r="L29" i="30" s="1"/>
  <c r="O29" i="30" s="1"/>
  <c r="N28" i="30"/>
  <c r="H28" i="30"/>
  <c r="L28" i="30" s="1"/>
  <c r="O28" i="30" s="1"/>
  <c r="N27" i="30"/>
  <c r="H27" i="30"/>
  <c r="L27" i="30" s="1"/>
  <c r="G23" i="30"/>
  <c r="M42" i="29"/>
  <c r="K39" i="29"/>
  <c r="J39" i="29"/>
  <c r="I39" i="29"/>
  <c r="G39" i="29"/>
  <c r="F39" i="29"/>
  <c r="E39" i="29"/>
  <c r="D39" i="29"/>
  <c r="C39" i="29"/>
  <c r="N38" i="29"/>
  <c r="H38" i="29"/>
  <c r="L38" i="29" s="1"/>
  <c r="O38" i="29" s="1"/>
  <c r="N37" i="29"/>
  <c r="H37" i="29"/>
  <c r="L37" i="29" s="1"/>
  <c r="O37" i="29" s="1"/>
  <c r="N36" i="29"/>
  <c r="L36" i="29"/>
  <c r="O36" i="29" s="1"/>
  <c r="H36" i="29"/>
  <c r="N35" i="29"/>
  <c r="H35" i="29"/>
  <c r="L35" i="29" s="1"/>
  <c r="O35" i="29" s="1"/>
  <c r="N34" i="29"/>
  <c r="H34" i="29"/>
  <c r="L34" i="29" s="1"/>
  <c r="O34" i="29" s="1"/>
  <c r="N33" i="29"/>
  <c r="L33" i="29"/>
  <c r="O33" i="29" s="1"/>
  <c r="H33" i="29"/>
  <c r="N32" i="29"/>
  <c r="H32" i="29"/>
  <c r="L32" i="29" s="1"/>
  <c r="O32" i="29" s="1"/>
  <c r="N31" i="29"/>
  <c r="H31" i="29"/>
  <c r="L31" i="29" s="1"/>
  <c r="O31" i="29" s="1"/>
  <c r="N30" i="29"/>
  <c r="L30" i="29"/>
  <c r="O30" i="29" s="1"/>
  <c r="H30" i="29"/>
  <c r="N29" i="29"/>
  <c r="N39" i="29" s="1"/>
  <c r="N44" i="29" s="1"/>
  <c r="H29" i="29"/>
  <c r="L29" i="29" s="1"/>
  <c r="O29" i="29" s="1"/>
  <c r="N28" i="29"/>
  <c r="H28" i="29"/>
  <c r="H39" i="29" s="1"/>
  <c r="H42" i="29" s="1"/>
  <c r="L42" i="29" s="1"/>
  <c r="N27" i="29"/>
  <c r="L27" i="29"/>
  <c r="H27" i="29"/>
  <c r="G23" i="29"/>
  <c r="O42" i="36" l="1"/>
  <c r="N42" i="36"/>
  <c r="O27" i="36"/>
  <c r="L39" i="35"/>
  <c r="L44" i="35" s="1"/>
  <c r="O27" i="35"/>
  <c r="H39" i="35"/>
  <c r="H42" i="35" s="1"/>
  <c r="L42" i="35" s="1"/>
  <c r="O42" i="35" s="1"/>
  <c r="L39" i="34"/>
  <c r="L44" i="34" s="1"/>
  <c r="O27" i="34"/>
  <c r="H39" i="34"/>
  <c r="H42" i="34" s="1"/>
  <c r="L42" i="34" s="1"/>
  <c r="O42" i="34" s="1"/>
  <c r="N42" i="34"/>
  <c r="O42" i="33"/>
  <c r="N42" i="33"/>
  <c r="O27" i="33"/>
  <c r="O27" i="32"/>
  <c r="O42" i="32"/>
  <c r="L28" i="32"/>
  <c r="O28" i="32" s="1"/>
  <c r="L39" i="31"/>
  <c r="L44" i="31" s="1"/>
  <c r="O27" i="31"/>
  <c r="H39" i="31"/>
  <c r="H42" i="31" s="1"/>
  <c r="L42" i="31" s="1"/>
  <c r="O42" i="31" s="1"/>
  <c r="L39" i="30"/>
  <c r="L44" i="30" s="1"/>
  <c r="O27" i="30"/>
  <c r="H39" i="30"/>
  <c r="H42" i="30" s="1"/>
  <c r="L42" i="30" s="1"/>
  <c r="O42" i="30" s="1"/>
  <c r="N42" i="30"/>
  <c r="O42" i="29"/>
  <c r="L28" i="29"/>
  <c r="O28" i="29" s="1"/>
  <c r="N42" i="29"/>
  <c r="O27" i="29"/>
  <c r="N42" i="28"/>
  <c r="N42" i="26"/>
  <c r="P40" i="36" l="1"/>
  <c r="P39" i="36"/>
  <c r="O39" i="36"/>
  <c r="O44" i="36" s="1"/>
  <c r="N42" i="35"/>
  <c r="P40" i="35"/>
  <c r="P39" i="35"/>
  <c r="O39" i="35"/>
  <c r="O44" i="35" s="1"/>
  <c r="P40" i="34"/>
  <c r="P39" i="34"/>
  <c r="O39" i="34"/>
  <c r="O44" i="34" s="1"/>
  <c r="P40" i="33"/>
  <c r="P39" i="33"/>
  <c r="O39" i="33"/>
  <c r="O44" i="33" s="1"/>
  <c r="P40" i="32"/>
  <c r="O39" i="32"/>
  <c r="O44" i="32" s="1"/>
  <c r="P39" i="32"/>
  <c r="L39" i="32"/>
  <c r="L44" i="32" s="1"/>
  <c r="N42" i="31"/>
  <c r="P40" i="31"/>
  <c r="P39" i="31"/>
  <c r="O39" i="31"/>
  <c r="O44" i="31" s="1"/>
  <c r="P40" i="30"/>
  <c r="P39" i="30"/>
  <c r="O39" i="30"/>
  <c r="O44" i="30" s="1"/>
  <c r="P40" i="29"/>
  <c r="P39" i="29"/>
  <c r="O39" i="29"/>
  <c r="O44" i="29" s="1"/>
  <c r="L39" i="29"/>
  <c r="L44" i="29" s="1"/>
  <c r="O28" i="26"/>
  <c r="O29" i="26"/>
  <c r="O30" i="26"/>
  <c r="O31" i="26"/>
  <c r="O32" i="26"/>
  <c r="O33" i="26"/>
  <c r="O34" i="26"/>
  <c r="O35" i="26"/>
  <c r="O36" i="26"/>
  <c r="O37" i="26"/>
  <c r="O38" i="26"/>
  <c r="N28" i="26"/>
  <c r="N29" i="26"/>
  <c r="N30" i="26"/>
  <c r="N31" i="26"/>
  <c r="N32" i="26"/>
  <c r="N33" i="26"/>
  <c r="N34" i="26"/>
  <c r="N35" i="26"/>
  <c r="N36" i="26"/>
  <c r="N37" i="26"/>
  <c r="N38" i="26"/>
  <c r="O28" i="28"/>
  <c r="O29" i="28"/>
  <c r="O30" i="28"/>
  <c r="O31" i="28"/>
  <c r="O32" i="28"/>
  <c r="O33" i="28"/>
  <c r="O34" i="28"/>
  <c r="O35" i="28"/>
  <c r="O36" i="28"/>
  <c r="O37" i="28"/>
  <c r="O38" i="28"/>
  <c r="O27" i="28"/>
  <c r="N28" i="28"/>
  <c r="N29" i="28"/>
  <c r="N30" i="28"/>
  <c r="N31" i="28"/>
  <c r="N32" i="28"/>
  <c r="N33" i="28"/>
  <c r="N34" i="28"/>
  <c r="N35" i="28"/>
  <c r="N36" i="28"/>
  <c r="N37" i="28"/>
  <c r="N38" i="28"/>
  <c r="N27" i="28"/>
  <c r="M42" i="26" l="1"/>
  <c r="M42" i="28"/>
  <c r="I39" i="26" l="1"/>
  <c r="K39" i="28"/>
  <c r="J39" i="28"/>
  <c r="I39" i="28"/>
  <c r="G39" i="28"/>
  <c r="F39" i="28"/>
  <c r="E39" i="28"/>
  <c r="D39" i="28"/>
  <c r="C39" i="28"/>
  <c r="H38" i="28"/>
  <c r="L38" i="28" s="1"/>
  <c r="H37" i="28"/>
  <c r="L37" i="28" s="1"/>
  <c r="H36" i="28"/>
  <c r="L36" i="28"/>
  <c r="H35" i="28"/>
  <c r="L35" i="28" s="1"/>
  <c r="H34" i="28"/>
  <c r="L34" i="28"/>
  <c r="H33" i="28"/>
  <c r="L33" i="28"/>
  <c r="H32" i="28"/>
  <c r="L32" i="28" s="1"/>
  <c r="H31" i="28"/>
  <c r="L31" i="28"/>
  <c r="H30" i="28"/>
  <c r="H39" i="28" s="1"/>
  <c r="H42" i="28" s="1"/>
  <c r="L42" i="28" s="1"/>
  <c r="L30" i="28"/>
  <c r="H29" i="28"/>
  <c r="L29" i="28" s="1"/>
  <c r="N39" i="28"/>
  <c r="N44" i="28" s="1"/>
  <c r="H28" i="28"/>
  <c r="L28" i="28"/>
  <c r="H27" i="28"/>
  <c r="G23" i="28"/>
  <c r="K39" i="26"/>
  <c r="J39" i="26"/>
  <c r="G39" i="26"/>
  <c r="F39" i="26"/>
  <c r="E39" i="26"/>
  <c r="D39" i="26"/>
  <c r="C39" i="26"/>
  <c r="H38" i="26"/>
  <c r="L38" i="26" s="1"/>
  <c r="H37" i="26"/>
  <c r="L37" i="26"/>
  <c r="H36" i="26"/>
  <c r="H35" i="26"/>
  <c r="H34" i="26"/>
  <c r="L34" i="26"/>
  <c r="H33" i="26"/>
  <c r="L33" i="26"/>
  <c r="H32" i="26"/>
  <c r="L32" i="26" s="1"/>
  <c r="H31" i="26"/>
  <c r="L31" i="26"/>
  <c r="H30" i="26"/>
  <c r="L30" i="26" s="1"/>
  <c r="H29" i="26"/>
  <c r="L29" i="26"/>
  <c r="H28" i="26"/>
  <c r="L28" i="26" s="1"/>
  <c r="H27" i="26"/>
  <c r="L27" i="26" s="1"/>
  <c r="G23" i="26"/>
  <c r="L27" i="28"/>
  <c r="L35" i="26"/>
  <c r="L36" i="26"/>
  <c r="O27" i="26" l="1"/>
  <c r="N27" i="26"/>
  <c r="N39" i="26" s="1"/>
  <c r="H39" i="26"/>
  <c r="H42" i="26" s="1"/>
  <c r="L42" i="26" s="1"/>
  <c r="O42" i="26" s="1"/>
  <c r="L39" i="26"/>
  <c r="P40" i="28"/>
  <c r="O39" i="28"/>
  <c r="O44" i="28" s="1"/>
  <c r="P39" i="28"/>
  <c r="O42" i="28"/>
  <c r="L39" i="28"/>
  <c r="L44" i="28" s="1"/>
  <c r="L44" i="26" l="1"/>
  <c r="N44" i="26"/>
  <c r="P39" i="26"/>
  <c r="P40" i="26"/>
  <c r="O39" i="26" l="1"/>
  <c r="O44" i="26" s="1"/>
</calcChain>
</file>

<file path=xl/sharedStrings.xml><?xml version="1.0" encoding="utf-8"?>
<sst xmlns="http://schemas.openxmlformats.org/spreadsheetml/2006/main" count="580" uniqueCount="58">
  <si>
    <t>Monat</t>
  </si>
  <si>
    <t xml:space="preserve">AG-Anteil </t>
  </si>
  <si>
    <t>Jahr</t>
  </si>
  <si>
    <t xml:space="preserve">beschäftigt mit: </t>
  </si>
  <si>
    <t xml:space="preserve">bis </t>
  </si>
  <si>
    <t>Förderbereich: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</si>
  <si>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</si>
  <si>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</si>
  <si>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</si>
  <si>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</si>
  <si>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</si>
  <si>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</si>
  <si>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</si>
  <si>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</si>
  <si>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</si>
  <si>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</si>
  <si>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</si>
  <si>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</si>
  <si>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AN-Brutto gesamt mit Sonderzahlun-gen in €</t>
  </si>
  <si>
    <t>gesamt</t>
  </si>
  <si>
    <t xml:space="preserve">entspricht: </t>
  </si>
  <si>
    <t>AG-Brutto gesamt               in €</t>
  </si>
  <si>
    <t>AN-Brutto         ohne Sonder-zahlungen in €</t>
  </si>
  <si>
    <t>Vom Antragsteller auszufüllen sind nur die farblich unterlegten Felder.</t>
  </si>
  <si>
    <t>geplante Std./Wo. im Projekt</t>
  </si>
  <si>
    <t>SV-Beiträge (KV,RV,AV,PV) gesamt in €</t>
  </si>
  <si>
    <t>beantragter Bewilligungszeitraum:</t>
  </si>
  <si>
    <t>vom</t>
  </si>
  <si>
    <t>Name des Arbeitgebers:</t>
  </si>
  <si>
    <t xml:space="preserve"> Stunden pro Woche beim Arbeitgeber</t>
  </si>
  <si>
    <t>VWL
in €</t>
  </si>
  <si>
    <t>anteilige
Personal-ausgaben im Projekt (AG-Brutto) in €</t>
  </si>
  <si>
    <t>gefördertete Tätigkeit:</t>
  </si>
  <si>
    <t>Weihnachts-/ Urlaubsgeld      in €</t>
  </si>
  <si>
    <t>sonstige Einmalzahlung    in €</t>
  </si>
  <si>
    <t>Sonstiges ……….......
in €</t>
  </si>
  <si>
    <t>sonstige AG-Leistungen …………in €</t>
  </si>
  <si>
    <t xml:space="preserve">
AG-Brutto gesamt bei         40 Std/Wo             in €</t>
  </si>
  <si>
    <t>Antragsteller</t>
  </si>
  <si>
    <t>VZÄ</t>
  </si>
  <si>
    <t>Personalausgabenbogen</t>
  </si>
  <si>
    <t>Anlage zum Antrag vom:</t>
  </si>
  <si>
    <t>Anlage zum Änderungsantrag vom:</t>
  </si>
  <si>
    <t>Anlage zur Abrechnung vom:</t>
  </si>
  <si>
    <t>Name oder Pseudonym Arbeitnehmerin / Arbeitsnehmer:</t>
  </si>
  <si>
    <t>Gefahrenklasse</t>
  </si>
  <si>
    <t>Ausgleichs.-umlage</t>
  </si>
  <si>
    <t>BG Jahresbeitrag</t>
  </si>
  <si>
    <t>Std/Wo im Projekt</t>
  </si>
  <si>
    <t>anteilig BG im Projekt in €</t>
  </si>
  <si>
    <t>BG bei 40 Std/Wo in €</t>
  </si>
  <si>
    <t>Umlagen U 1/ U2/ InsO in €</t>
  </si>
  <si>
    <t>AG-Brutto inkl. BG in € :</t>
  </si>
  <si>
    <t>Beitragsfuß/ Beitragssatz</t>
  </si>
  <si>
    <t>Sonderzahlungen                                                                                 Sonstige Entgelte im Sinne der gesetzlichen UV</t>
  </si>
  <si>
    <t>BG Brutto in €</t>
  </si>
  <si>
    <t>sonstige AG-Leistungen ………… in €</t>
  </si>
  <si>
    <t xml:space="preserve">Hinweis: In der Tabelle sind die tatsächlichen Personalausgaben einzugeben. Über die Förderfähigkeit dieser Personalausgaben wird gesondert entschieden.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</si>
</sst>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&quot;€&quot;"/>
    <numFmt numFmtId="165" formatCode="#,##0.00\ _€"/>
    <numFmt numFmtId="166" formatCode="#,##0.00000"/>
    <numFmt numFmtId="167" formatCode="0.000"/>
  </numFmts>
  <fonts count="1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u/>
      <sz val="10"/>
      <color indexed="8"/>
      <name val="Arial"/>
      <family val="2"/>
    </font>
    <font>
      <sz val="10"/>
      <color indexed="8"/>
      <name val="Arial"/>
      <family val="2"/>
    </font>
    <font>
      <b/>
      <u/>
      <sz val="11"/>
      <color indexed="8"/>
      <name val="Arial"/>
      <family val="2"/>
    </font>
    <font>
      <sz val="11"/>
      <name val="Calibri"/>
      <family val="2"/>
    </font>
    <font>
      <sz val="8"/>
      <color indexed="9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Protection="1"/>
    <xf numFmtId="0" fontId="0" fillId="0" borderId="0" xfId="0" applyProtection="1"/>
    <xf numFmtId="0" fontId="2" fillId="0" borderId="0" xfId="0" applyFont="1" applyFill="1" applyBorder="1" applyAlignment="1" applyProtection="1"/>
    <xf numFmtId="0" fontId="7" fillId="0" borderId="0" xfId="0" applyFont="1" applyProtection="1"/>
    <xf numFmtId="0" fontId="3" fillId="0" borderId="0" xfId="0" applyFont="1" applyProtection="1"/>
    <xf numFmtId="0" fontId="2" fillId="0" borderId="0" xfId="0" applyFont="1" applyAlignment="1" applyProtection="1">
      <alignment horizontal="center"/>
    </xf>
    <xf numFmtId="0" fontId="8" fillId="0" borderId="0" xfId="0" applyFont="1" applyBorder="1" applyAlignment="1" applyProtection="1">
      <alignment horizontal="left" vertical="center"/>
    </xf>
    <xf numFmtId="164" fontId="1" fillId="0" borderId="1" xfId="1" applyNumberFormat="1" applyFont="1" applyBorder="1" applyAlignment="1" applyProtection="1">
      <alignment horizontal="center" wrapText="1"/>
    </xf>
    <xf numFmtId="2" fontId="1" fillId="0" borderId="1" xfId="1" applyNumberFormat="1" applyFont="1" applyBorder="1" applyAlignment="1" applyProtection="1">
      <alignment horizontal="center" wrapText="1"/>
    </xf>
    <xf numFmtId="4" fontId="1" fillId="0" borderId="1" xfId="1" applyNumberFormat="1" applyFont="1" applyBorder="1" applyAlignment="1" applyProtection="1">
      <alignment horizontal="center" vertical="center" wrapText="1"/>
    </xf>
    <xf numFmtId="0" fontId="9" fillId="0" borderId="0" xfId="0" applyFont="1" applyProtection="1"/>
    <xf numFmtId="0" fontId="4" fillId="0" borderId="0" xfId="0" applyFont="1" applyProtection="1"/>
    <xf numFmtId="0" fontId="5" fillId="0" borderId="0" xfId="0" applyFont="1" applyFill="1" applyBorder="1" applyAlignment="1" applyProtection="1"/>
    <xf numFmtId="0" fontId="10" fillId="0" borderId="0" xfId="0" applyFont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left" vertical="center"/>
    </xf>
    <xf numFmtId="164" fontId="1" fillId="0" borderId="2" xfId="1" applyNumberFormat="1" applyFont="1" applyBorder="1" applyAlignment="1" applyProtection="1">
      <alignment horizontal="center" wrapText="1"/>
    </xf>
    <xf numFmtId="0" fontId="11" fillId="0" borderId="0" xfId="0" applyFont="1" applyProtection="1"/>
    <xf numFmtId="165" fontId="1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hidden="1"/>
    </xf>
    <xf numFmtId="0" fontId="12" fillId="0" borderId="0" xfId="0" applyFont="1" applyProtection="1">
      <protection hidden="1"/>
    </xf>
    <xf numFmtId="4" fontId="13" fillId="0" borderId="0" xfId="1" applyNumberFormat="1" applyFont="1" applyFill="1" applyBorder="1" applyAlignment="1" applyProtection="1">
      <alignment horizontal="center" wrapText="1"/>
      <protection hidden="1"/>
    </xf>
    <xf numFmtId="4" fontId="13" fillId="0" borderId="0" xfId="1" applyNumberFormat="1" applyFont="1" applyFill="1" applyBorder="1" applyAlignment="1" applyProtection="1">
      <alignment horizontal="center" vertical="center" wrapText="1"/>
      <protection hidden="1"/>
    </xf>
    <xf numFmtId="1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Protection="1"/>
    <xf numFmtId="166" fontId="6" fillId="0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wrapText="1"/>
    </xf>
    <xf numFmtId="167" fontId="6" fillId="3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right"/>
    </xf>
    <xf numFmtId="167" fontId="15" fillId="3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1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Protection="1"/>
    <xf numFmtId="0" fontId="10" fillId="0" borderId="0" xfId="0" applyFont="1" applyProtection="1"/>
    <xf numFmtId="0" fontId="17" fillId="0" borderId="0" xfId="0" applyFont="1" applyAlignment="1" applyProtection="1"/>
    <xf numFmtId="4" fontId="1" fillId="2" borderId="1" xfId="1" applyNumberFormat="1" applyFont="1" applyFill="1" applyBorder="1" applyAlignment="1" applyProtection="1">
      <alignment horizontal="center" wrapText="1"/>
      <protection locked="0"/>
    </xf>
    <xf numFmtId="4" fontId="1" fillId="0" borderId="1" xfId="1" applyNumberFormat="1" applyFont="1" applyFill="1" applyBorder="1" applyAlignment="1" applyProtection="1">
      <alignment horizontal="center" vertical="center" wrapText="1"/>
      <protection hidden="1"/>
    </xf>
    <xf numFmtId="4" fontId="1" fillId="0" borderId="2" xfId="1" applyNumberFormat="1" applyFont="1" applyFill="1" applyBorder="1" applyAlignment="1" applyProtection="1">
      <alignment horizontal="center" vertical="center" wrapText="1"/>
      <protection hidden="1"/>
    </xf>
    <xf numFmtId="165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17" fillId="0" borderId="0" xfId="0" applyFont="1" applyProtection="1">
      <protection hidden="1"/>
    </xf>
    <xf numFmtId="0" fontId="14" fillId="0" borderId="0" xfId="0" applyFont="1" applyProtection="1"/>
    <xf numFmtId="0" fontId="8" fillId="0" borderId="0" xfId="0" applyFont="1" applyProtection="1"/>
    <xf numFmtId="0" fontId="16" fillId="0" borderId="0" xfId="0" applyFont="1" applyProtection="1"/>
    <xf numFmtId="0" fontId="18" fillId="0" borderId="0" xfId="0" applyFont="1" applyProtection="1"/>
    <xf numFmtId="2" fontId="15" fillId="0" borderId="1" xfId="0" applyNumberFormat="1" applyFont="1" applyFill="1" applyBorder="1" applyAlignment="1" applyProtection="1">
      <alignment horizontal="center" vertical="center"/>
      <protection hidden="1"/>
    </xf>
    <xf numFmtId="4" fontId="1" fillId="4" borderId="1" xfId="1" applyNumberFormat="1" applyFont="1" applyFill="1" applyBorder="1" applyAlignment="1" applyProtection="1">
      <alignment horizontal="center" vertical="center" wrapText="1"/>
      <protection hidden="1"/>
    </xf>
    <xf numFmtId="2" fontId="15" fillId="0" borderId="1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Protection="1">
      <protection hidden="1"/>
    </xf>
    <xf numFmtId="4" fontId="16" fillId="0" borderId="1" xfId="0" applyNumberFormat="1" applyFont="1" applyBorder="1" applyAlignment="1" applyProtection="1">
      <protection hidden="1"/>
    </xf>
    <xf numFmtId="0" fontId="7" fillId="0" borderId="0" xfId="0" applyFont="1" applyFill="1" applyBorder="1" applyProtection="1"/>
    <xf numFmtId="0" fontId="15" fillId="0" borderId="0" xfId="0" applyFont="1" applyFill="1" applyBorder="1" applyAlignment="1" applyProtection="1">
      <alignment horizontal="center" wrapText="1"/>
    </xf>
    <xf numFmtId="0" fontId="17" fillId="0" borderId="0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1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1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Protection="1">
      <protection hidden="1"/>
    </xf>
    <xf numFmtId="4" fontId="6" fillId="5" borderId="1" xfId="0" applyNumberFormat="1" applyFont="1" applyFill="1" applyBorder="1" applyAlignment="1" applyProtection="1">
      <alignment horizontal="center" vertical="center"/>
      <protection locked="0"/>
    </xf>
    <xf numFmtId="3" fontId="1" fillId="0" borderId="5" xfId="1" applyNumberFormat="1" applyFont="1" applyBorder="1" applyAlignment="1" applyProtection="1">
      <alignment horizontal="center" vertical="center" wrapText="1"/>
    </xf>
    <xf numFmtId="3" fontId="1" fillId="0" borderId="6" xfId="1" applyNumberFormat="1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7" fillId="0" borderId="10" xfId="0" applyFont="1" applyBorder="1" applyAlignment="1" applyProtection="1">
      <alignment wrapText="1"/>
    </xf>
    <xf numFmtId="0" fontId="17" fillId="0" borderId="11" xfId="0" applyFont="1" applyBorder="1" applyAlignment="1" applyProtection="1">
      <alignment wrapText="1"/>
    </xf>
    <xf numFmtId="3" fontId="1" fillId="0" borderId="7" xfId="1" applyNumberFormat="1" applyFont="1" applyBorder="1" applyAlignment="1" applyProtection="1">
      <alignment horizontal="center" vertical="center" wrapText="1"/>
    </xf>
    <xf numFmtId="3" fontId="1" fillId="0" borderId="8" xfId="1" applyNumberFormat="1" applyFont="1" applyBorder="1" applyAlignment="1" applyProtection="1">
      <alignment horizontal="center" vertical="center" wrapText="1"/>
    </xf>
    <xf numFmtId="3" fontId="1" fillId="0" borderId="3" xfId="1" applyNumberFormat="1" applyFont="1" applyBorder="1" applyAlignment="1" applyProtection="1">
      <alignment horizontal="center" vertical="center" wrapText="1"/>
    </xf>
    <xf numFmtId="3" fontId="1" fillId="0" borderId="4" xfId="1" applyNumberFormat="1" applyFont="1" applyBorder="1" applyAlignment="1" applyProtection="1">
      <alignment horizontal="center" vertical="center" wrapText="1"/>
    </xf>
    <xf numFmtId="0" fontId="17" fillId="0" borderId="6" xfId="0" applyFont="1" applyBorder="1" applyAlignment="1" applyProtection="1">
      <alignment vertical="center" wrapText="1"/>
    </xf>
    <xf numFmtId="0" fontId="17" fillId="0" borderId="8" xfId="0" applyFont="1" applyBorder="1" applyAlignment="1" applyProtection="1">
      <alignment vertical="center" wrapText="1"/>
    </xf>
    <xf numFmtId="0" fontId="17" fillId="0" borderId="9" xfId="0" applyFont="1" applyBorder="1" applyAlignment="1" applyProtection="1">
      <alignment vertical="center" wrapText="1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17" fillId="0" borderId="1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</cellXfs>
  <cellStyles count="2">
    <cellStyle name="Standard" xfId="0" builtinId="0"/>
    <cellStyle name="Standard_Tabelle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T54"/>
  <sheetViews>
    <sheetView showGridLines="0" tabSelected="1" showWhiteSpace="0" zoomScaleNormal="100" workbookViewId="0">
      <selection activeCell="F3" sqref="F3:J3"/>
    </sheetView>
  </sheetViews>
  <sheetFormatPr baseColWidth="10" defaultRowHeight="15" x14ac:dyDescent="0.25"/>
  <cols>
    <col min="1" max="1" width="9.28515625" style="3" customWidth="1"/>
    <col min="2" max="2" width="7.42578125" style="3" customWidth="1"/>
    <col min="3" max="15" width="11.7109375" style="3" customWidth="1"/>
    <col min="16" max="16" width="11.85546875" style="3" customWidth="1"/>
    <col min="17" max="16384" width="11.42578125" style="3"/>
  </cols>
  <sheetData>
    <row r="1" spans="1:15" x14ac:dyDescent="0.25">
      <c r="A1" s="34"/>
      <c r="B1" s="34"/>
      <c r="C1" s="34"/>
      <c r="D1" s="34"/>
      <c r="E1" s="34"/>
      <c r="F1" s="34"/>
      <c r="G1" s="34"/>
      <c r="H1" s="19" t="s">
        <v>40</v>
      </c>
      <c r="I1" s="34"/>
      <c r="J1" s="34"/>
      <c r="K1" s="34"/>
      <c r="L1" s="34"/>
      <c r="M1" s="34"/>
      <c r="N1" s="34"/>
      <c r="O1" s="34"/>
    </row>
    <row r="2" spans="1:15" ht="7.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.75" customHeight="1" x14ac:dyDescent="0.25">
      <c r="A3" s="12" t="s">
        <v>38</v>
      </c>
      <c r="B3" s="35"/>
      <c r="C3" s="35"/>
      <c r="D3" s="35"/>
      <c r="E3" s="35"/>
      <c r="F3" s="72"/>
      <c r="G3" s="73"/>
      <c r="H3" s="73"/>
      <c r="I3" s="73"/>
      <c r="J3" s="74"/>
      <c r="K3" s="34"/>
      <c r="L3" s="34"/>
      <c r="M3" s="34"/>
      <c r="N3" s="34"/>
      <c r="O3" s="34"/>
    </row>
    <row r="4" spans="1:15" ht="7.5" customHeight="1" x14ac:dyDescent="0.25">
      <c r="A4" s="13"/>
      <c r="B4" s="14"/>
      <c r="C4" s="35"/>
      <c r="D4" s="35"/>
      <c r="E4" s="35"/>
      <c r="F4" s="4"/>
      <c r="G4" s="36"/>
      <c r="H4" s="36"/>
      <c r="I4" s="36"/>
      <c r="J4" s="36"/>
      <c r="K4" s="34"/>
      <c r="L4" s="34"/>
      <c r="M4" s="34"/>
      <c r="N4" s="34"/>
      <c r="O4" s="34"/>
    </row>
    <row r="5" spans="1:15" ht="15.75" customHeight="1" x14ac:dyDescent="0.25">
      <c r="A5" s="13" t="s">
        <v>5</v>
      </c>
      <c r="B5" s="35"/>
      <c r="C5" s="35"/>
      <c r="D5" s="35"/>
      <c r="E5" s="35"/>
      <c r="F5" s="72"/>
      <c r="G5" s="73"/>
      <c r="H5" s="73"/>
      <c r="I5" s="73"/>
      <c r="J5" s="74"/>
      <c r="K5" s="34"/>
      <c r="L5" s="34"/>
      <c r="M5" s="34"/>
      <c r="N5" s="34"/>
      <c r="O5" s="34"/>
    </row>
    <row r="6" spans="1:15" ht="7.5" customHeight="1" x14ac:dyDescent="0.25">
      <c r="A6" s="13"/>
      <c r="B6" s="14"/>
      <c r="C6" s="14"/>
      <c r="D6" s="14"/>
      <c r="E6" s="14"/>
      <c r="F6" s="4"/>
      <c r="G6" s="34"/>
      <c r="H6" s="34"/>
      <c r="I6" s="34"/>
      <c r="J6" s="34"/>
      <c r="K6" s="34"/>
      <c r="L6" s="34"/>
      <c r="M6" s="34"/>
      <c r="N6" s="34"/>
      <c r="O6" s="34"/>
    </row>
    <row r="7" spans="1:15" ht="15.75" customHeight="1" x14ac:dyDescent="0.25">
      <c r="A7" s="13" t="s">
        <v>26</v>
      </c>
      <c r="B7" s="14"/>
      <c r="C7" s="35"/>
      <c r="D7" s="35"/>
      <c r="E7" s="35"/>
      <c r="F7" s="7" t="s">
        <v>27</v>
      </c>
      <c r="G7" s="25"/>
      <c r="H7" s="7" t="s">
        <v>4</v>
      </c>
      <c r="I7" s="25"/>
      <c r="J7" s="34"/>
      <c r="K7" s="34"/>
      <c r="L7" s="34"/>
      <c r="M7" s="34"/>
      <c r="N7" s="34"/>
      <c r="O7" s="34"/>
    </row>
    <row r="8" spans="1:15" ht="7.5" customHeight="1" x14ac:dyDescent="0.25">
      <c r="A8" s="13"/>
      <c r="B8" s="14"/>
      <c r="C8" s="35"/>
      <c r="D8" s="35"/>
      <c r="E8" s="35"/>
      <c r="F8" s="7"/>
      <c r="G8" s="7"/>
      <c r="H8" s="7"/>
      <c r="I8" s="7"/>
      <c r="J8" s="34"/>
      <c r="K8" s="34"/>
      <c r="L8" s="34"/>
      <c r="M8" s="34"/>
      <c r="N8" s="34"/>
      <c r="O8" s="34"/>
    </row>
    <row r="9" spans="1:15" ht="15.75" customHeight="1" x14ac:dyDescent="0.25">
      <c r="A9" s="34"/>
      <c r="B9" s="34"/>
      <c r="C9" s="34"/>
      <c r="D9" s="34"/>
      <c r="E9" s="34"/>
      <c r="F9" s="26" t="s">
        <v>41</v>
      </c>
      <c r="G9" s="14"/>
      <c r="H9" s="35"/>
      <c r="I9" s="25"/>
      <c r="J9" s="35"/>
      <c r="K9" s="34"/>
      <c r="L9" s="34"/>
      <c r="M9" s="34"/>
      <c r="N9" s="34"/>
      <c r="O9" s="34"/>
    </row>
    <row r="10" spans="1:15" ht="7.5" customHeight="1" x14ac:dyDescent="0.25">
      <c r="A10" s="34"/>
      <c r="B10" s="34"/>
      <c r="C10" s="34"/>
      <c r="D10" s="34"/>
      <c r="E10" s="34"/>
      <c r="F10" s="26"/>
      <c r="G10" s="14"/>
      <c r="H10" s="35"/>
      <c r="I10" s="7"/>
      <c r="J10" s="35"/>
      <c r="K10" s="34"/>
      <c r="L10" s="34"/>
      <c r="M10" s="34"/>
      <c r="N10" s="34"/>
      <c r="O10" s="34"/>
    </row>
    <row r="11" spans="1:15" ht="15.75" customHeight="1" x14ac:dyDescent="0.25">
      <c r="A11" s="34"/>
      <c r="B11" s="34"/>
      <c r="C11" s="34"/>
      <c r="D11" s="34"/>
      <c r="E11" s="34"/>
      <c r="F11" s="26" t="s">
        <v>42</v>
      </c>
      <c r="G11" s="14"/>
      <c r="H11" s="35"/>
      <c r="I11" s="25"/>
      <c r="J11" s="35"/>
      <c r="K11" s="34"/>
      <c r="L11" s="34"/>
      <c r="M11" s="34"/>
      <c r="N11" s="34"/>
      <c r="O11" s="34"/>
    </row>
    <row r="12" spans="1:15" ht="7.5" customHeight="1" x14ac:dyDescent="0.25">
      <c r="A12" s="34"/>
      <c r="B12" s="34"/>
      <c r="C12" s="34"/>
      <c r="D12" s="34"/>
      <c r="E12" s="34"/>
      <c r="F12" s="34"/>
      <c r="G12" s="14"/>
      <c r="H12" s="35"/>
      <c r="I12" s="7"/>
      <c r="J12" s="35"/>
      <c r="K12" s="34"/>
      <c r="L12" s="34"/>
      <c r="M12" s="34"/>
      <c r="N12" s="34"/>
      <c r="O12" s="34"/>
    </row>
    <row r="13" spans="1:15" ht="15.75" customHeight="1" x14ac:dyDescent="0.25">
      <c r="A13" s="34"/>
      <c r="B13" s="34"/>
      <c r="C13" s="34"/>
      <c r="D13" s="34"/>
      <c r="E13" s="34"/>
      <c r="F13" s="26" t="s">
        <v>43</v>
      </c>
      <c r="G13" s="35"/>
      <c r="H13" s="35"/>
      <c r="I13" s="25"/>
      <c r="J13" s="35"/>
      <c r="K13" s="34"/>
      <c r="L13" s="34"/>
      <c r="M13" s="34"/>
      <c r="N13" s="34"/>
      <c r="O13" s="34"/>
    </row>
    <row r="14" spans="1:15" ht="7.5" customHeight="1" x14ac:dyDescent="0.25">
      <c r="A14" s="13"/>
      <c r="B14" s="35"/>
      <c r="C14" s="35"/>
      <c r="D14" s="35"/>
      <c r="E14" s="35"/>
      <c r="F14" s="34"/>
      <c r="G14" s="34"/>
      <c r="H14" s="34"/>
      <c r="I14" s="34"/>
      <c r="J14" s="34"/>
      <c r="K14" s="34"/>
      <c r="L14" s="34"/>
      <c r="M14" s="34"/>
      <c r="N14" s="34"/>
      <c r="O14" s="34"/>
    </row>
    <row r="15" spans="1:15" ht="15.75" customHeight="1" x14ac:dyDescent="0.25">
      <c r="A15" s="13" t="s">
        <v>44</v>
      </c>
      <c r="B15" s="35"/>
      <c r="C15" s="35"/>
      <c r="D15" s="35"/>
      <c r="E15" s="35"/>
      <c r="F15" s="72"/>
      <c r="G15" s="73"/>
      <c r="H15" s="73"/>
      <c r="I15" s="73"/>
      <c r="J15" s="74"/>
      <c r="K15" s="34"/>
      <c r="L15" s="34"/>
      <c r="M15" s="34"/>
      <c r="N15" s="34"/>
      <c r="O15" s="34"/>
    </row>
    <row r="16" spans="1:15" ht="7.5" customHeight="1" x14ac:dyDescent="0.25">
      <c r="A16" s="13"/>
      <c r="B16" s="35"/>
      <c r="C16" s="35"/>
      <c r="D16" s="35"/>
      <c r="E16" s="35"/>
      <c r="F16" s="34"/>
      <c r="G16" s="34"/>
      <c r="H16" s="34"/>
      <c r="I16" s="34"/>
      <c r="J16" s="34"/>
      <c r="K16" s="34"/>
      <c r="L16" s="34"/>
      <c r="M16" s="34"/>
      <c r="N16" s="34"/>
      <c r="O16" s="34"/>
    </row>
    <row r="17" spans="1:20" ht="15.75" customHeight="1" x14ac:dyDescent="0.25">
      <c r="A17" s="13" t="s">
        <v>32</v>
      </c>
      <c r="B17" s="35"/>
      <c r="C17" s="35"/>
      <c r="D17" s="35"/>
      <c r="E17" s="35"/>
      <c r="F17" s="72"/>
      <c r="G17" s="73"/>
      <c r="H17" s="73"/>
      <c r="I17" s="73"/>
      <c r="J17" s="74"/>
      <c r="K17" s="34"/>
      <c r="L17" s="34"/>
      <c r="M17" s="34"/>
      <c r="N17" s="34"/>
      <c r="O17" s="34"/>
    </row>
    <row r="18" spans="1:20" ht="7.5" customHeight="1" x14ac:dyDescent="0.25">
      <c r="A18" s="13"/>
      <c r="B18" s="35"/>
      <c r="C18" s="35"/>
      <c r="D18" s="35"/>
      <c r="E18" s="35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20" ht="15.75" customHeight="1" x14ac:dyDescent="0.25">
      <c r="A19" s="13" t="s">
        <v>28</v>
      </c>
      <c r="B19" s="15"/>
      <c r="C19" s="34"/>
      <c r="D19" s="34"/>
      <c r="E19" s="34"/>
      <c r="F19" s="72"/>
      <c r="G19" s="73"/>
      <c r="H19" s="73"/>
      <c r="I19" s="73"/>
      <c r="J19" s="74"/>
      <c r="K19" s="34"/>
      <c r="L19" s="34"/>
      <c r="M19" s="34"/>
      <c r="N19" s="34"/>
      <c r="O19" s="34"/>
    </row>
    <row r="20" spans="1:20" ht="7.5" customHeight="1" x14ac:dyDescent="0.25">
      <c r="A20" s="13"/>
      <c r="B20" s="35"/>
      <c r="C20" s="35"/>
      <c r="D20" s="35"/>
      <c r="E20" s="35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1:20" ht="15.75" customHeight="1" x14ac:dyDescent="0.25">
      <c r="A21" s="13"/>
      <c r="B21" s="35"/>
      <c r="C21" s="35"/>
      <c r="D21" s="35"/>
      <c r="E21" s="35"/>
      <c r="F21" s="15" t="s">
        <v>3</v>
      </c>
      <c r="G21" s="1"/>
      <c r="H21" s="17" t="s">
        <v>29</v>
      </c>
      <c r="I21" s="34"/>
      <c r="J21" s="34"/>
      <c r="K21" s="34"/>
      <c r="L21" s="34"/>
      <c r="M21" s="34"/>
      <c r="N21" s="34"/>
      <c r="O21" s="34"/>
      <c r="Q21" s="4"/>
      <c r="R21" s="4"/>
      <c r="S21" s="4"/>
      <c r="T21" s="4"/>
    </row>
    <row r="22" spans="1:20" ht="7.5" customHeight="1" x14ac:dyDescent="0.25">
      <c r="A22" s="13"/>
      <c r="B22" s="35"/>
      <c r="C22" s="35"/>
      <c r="D22" s="35"/>
      <c r="E22" s="35"/>
      <c r="F22" s="34"/>
      <c r="G22" s="34"/>
      <c r="H22" s="34"/>
      <c r="I22" s="34"/>
      <c r="J22" s="34"/>
      <c r="K22" s="34"/>
      <c r="L22" s="34"/>
      <c r="M22" s="34"/>
      <c r="N22" s="34"/>
      <c r="O22" s="34"/>
      <c r="Q22" s="4"/>
      <c r="R22" s="4"/>
      <c r="S22" s="4"/>
      <c r="T22" s="4"/>
    </row>
    <row r="23" spans="1:20" ht="12.75" customHeight="1" x14ac:dyDescent="0.25">
      <c r="A23" s="6"/>
      <c r="B23" s="34"/>
      <c r="C23" s="34"/>
      <c r="D23" s="34"/>
      <c r="E23" s="34"/>
      <c r="F23" s="16" t="s">
        <v>20</v>
      </c>
      <c r="G23" s="27" t="str">
        <f>IF(G21="","",(G21/40))</f>
        <v/>
      </c>
      <c r="H23" s="17" t="s">
        <v>39</v>
      </c>
      <c r="I23" s="34"/>
      <c r="J23" s="34"/>
      <c r="K23" s="34"/>
      <c r="L23" s="34"/>
      <c r="M23" s="34"/>
      <c r="N23" s="8"/>
      <c r="O23" s="8"/>
      <c r="P23" s="8"/>
    </row>
    <row r="24" spans="1:20" ht="13.5" customHeight="1" x14ac:dyDescent="0.25">
      <c r="A24" s="6"/>
      <c r="B24" s="4"/>
      <c r="C24" s="4"/>
      <c r="D24" s="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</row>
    <row r="25" spans="1:20" ht="27" customHeight="1" x14ac:dyDescent="0.25">
      <c r="A25" s="60" t="s">
        <v>0</v>
      </c>
      <c r="B25" s="60" t="s">
        <v>2</v>
      </c>
      <c r="C25" s="60" t="s">
        <v>22</v>
      </c>
      <c r="D25" s="62" t="s">
        <v>54</v>
      </c>
      <c r="E25" s="63"/>
      <c r="F25" s="63"/>
      <c r="G25" s="64"/>
      <c r="H25" s="65" t="s">
        <v>18</v>
      </c>
      <c r="I25" s="75" t="s">
        <v>1</v>
      </c>
      <c r="J25" s="76"/>
      <c r="K25" s="77"/>
      <c r="L25" s="67" t="s">
        <v>21</v>
      </c>
      <c r="M25" s="60" t="s">
        <v>24</v>
      </c>
      <c r="N25" s="65" t="s">
        <v>31</v>
      </c>
      <c r="O25" s="60" t="s">
        <v>37</v>
      </c>
    </row>
    <row r="26" spans="1:20" ht="34.5" customHeight="1" x14ac:dyDescent="0.25">
      <c r="A26" s="61" t="s">
        <v>0</v>
      </c>
      <c r="B26" s="61"/>
      <c r="C26" s="61"/>
      <c r="D26" s="9" t="s">
        <v>33</v>
      </c>
      <c r="E26" s="9" t="s">
        <v>34</v>
      </c>
      <c r="F26" s="18" t="s">
        <v>30</v>
      </c>
      <c r="G26" s="37" t="s">
        <v>35</v>
      </c>
      <c r="H26" s="66"/>
      <c r="I26" s="10" t="s">
        <v>25</v>
      </c>
      <c r="J26" s="11" t="s">
        <v>51</v>
      </c>
      <c r="K26" s="37" t="s">
        <v>56</v>
      </c>
      <c r="L26" s="68"/>
      <c r="M26" s="69"/>
      <c r="N26" s="70"/>
      <c r="O26" s="71"/>
    </row>
    <row r="27" spans="1:20" ht="16.5" customHeight="1" x14ac:dyDescent="0.25">
      <c r="A27" s="20" t="s">
        <v>6</v>
      </c>
      <c r="B27" s="32"/>
      <c r="C27" s="33"/>
      <c r="D27" s="33"/>
      <c r="E27" s="33"/>
      <c r="F27" s="33"/>
      <c r="G27" s="33"/>
      <c r="H27" s="38" t="str">
        <f t="shared" ref="H27:H38" si="0">IF(C27="","",(SUM(C27:G27)))</f>
        <v/>
      </c>
      <c r="I27" s="33"/>
      <c r="J27" s="33"/>
      <c r="K27" s="33"/>
      <c r="L27" s="39" t="str">
        <f t="shared" ref="L27:L38" si="1">IF(H27="","",(SUM(H27:K27)))</f>
        <v/>
      </c>
      <c r="M27" s="33"/>
      <c r="N27" s="39" t="str">
        <f>IF(M27="","",ROUND((L27*M27/$G$21),2))</f>
        <v/>
      </c>
      <c r="O27" s="38" t="str">
        <f>IF(L27="","",ROUND((L27*40/$G$21),2))</f>
        <v/>
      </c>
      <c r="P27" s="21"/>
    </row>
    <row r="28" spans="1:20" ht="16.5" customHeight="1" x14ac:dyDescent="0.25">
      <c r="A28" s="20" t="s">
        <v>7</v>
      </c>
      <c r="B28" s="32"/>
      <c r="C28" s="33"/>
      <c r="D28" s="33"/>
      <c r="E28" s="33"/>
      <c r="F28" s="33"/>
      <c r="G28" s="33"/>
      <c r="H28" s="38" t="str">
        <f>IF(C28="","",(SUM(C28:G28)))</f>
        <v/>
      </c>
      <c r="I28" s="33"/>
      <c r="J28" s="33"/>
      <c r="K28" s="33"/>
      <c r="L28" s="39" t="str">
        <f t="shared" si="1"/>
        <v/>
      </c>
      <c r="M28" s="33"/>
      <c r="N28" s="39" t="str">
        <f t="shared" ref="N28:N38" si="2">IF(M28="","",ROUND((L28*M28/$G$21),2))</f>
        <v/>
      </c>
      <c r="O28" s="38" t="str">
        <f t="shared" ref="O28:O38" si="3">IF(L28="","",ROUND((L28*40/$G$21),2))</f>
        <v/>
      </c>
      <c r="P28" s="21"/>
    </row>
    <row r="29" spans="1:20" ht="16.5" customHeight="1" x14ac:dyDescent="0.25">
      <c r="A29" s="20" t="s">
        <v>8</v>
      </c>
      <c r="B29" s="32"/>
      <c r="C29" s="33"/>
      <c r="D29" s="33"/>
      <c r="E29" s="33"/>
      <c r="F29" s="33"/>
      <c r="G29" s="33"/>
      <c r="H29" s="38" t="str">
        <f>IF(C29="","",(SUM(C29:G29)))</f>
        <v/>
      </c>
      <c r="I29" s="33"/>
      <c r="J29" s="33"/>
      <c r="K29" s="33"/>
      <c r="L29" s="39" t="str">
        <f t="shared" si="1"/>
        <v/>
      </c>
      <c r="M29" s="33"/>
      <c r="N29" s="39" t="str">
        <f t="shared" si="2"/>
        <v/>
      </c>
      <c r="O29" s="38" t="str">
        <f t="shared" si="3"/>
        <v/>
      </c>
      <c r="P29" s="21"/>
    </row>
    <row r="30" spans="1:20" ht="16.5" customHeight="1" x14ac:dyDescent="0.25">
      <c r="A30" s="20" t="s">
        <v>9</v>
      </c>
      <c r="B30" s="32"/>
      <c r="C30" s="33"/>
      <c r="D30" s="33"/>
      <c r="E30" s="33"/>
      <c r="F30" s="33"/>
      <c r="G30" s="33"/>
      <c r="H30" s="38" t="str">
        <f t="shared" si="0"/>
        <v/>
      </c>
      <c r="I30" s="33"/>
      <c r="J30" s="33"/>
      <c r="K30" s="33"/>
      <c r="L30" s="39" t="str">
        <f t="shared" si="1"/>
        <v/>
      </c>
      <c r="M30" s="33"/>
      <c r="N30" s="39" t="str">
        <f t="shared" si="2"/>
        <v/>
      </c>
      <c r="O30" s="38" t="str">
        <f t="shared" si="3"/>
        <v/>
      </c>
      <c r="P30" s="21"/>
    </row>
    <row r="31" spans="1:20" ht="16.5" customHeight="1" x14ac:dyDescent="0.25">
      <c r="A31" s="20" t="s">
        <v>10</v>
      </c>
      <c r="B31" s="32"/>
      <c r="C31" s="33"/>
      <c r="D31" s="33"/>
      <c r="E31" s="33"/>
      <c r="F31" s="33"/>
      <c r="G31" s="33"/>
      <c r="H31" s="38" t="str">
        <f t="shared" si="0"/>
        <v/>
      </c>
      <c r="I31" s="33"/>
      <c r="J31" s="33"/>
      <c r="K31" s="33"/>
      <c r="L31" s="39" t="str">
        <f t="shared" si="1"/>
        <v/>
      </c>
      <c r="M31" s="33"/>
      <c r="N31" s="39" t="str">
        <f t="shared" si="2"/>
        <v/>
      </c>
      <c r="O31" s="38" t="str">
        <f t="shared" si="3"/>
        <v/>
      </c>
      <c r="P31" s="21"/>
    </row>
    <row r="32" spans="1:20" ht="16.5" customHeight="1" x14ac:dyDescent="0.25">
      <c r="A32" s="20" t="s">
        <v>11</v>
      </c>
      <c r="B32" s="32"/>
      <c r="C32" s="33"/>
      <c r="D32" s="33"/>
      <c r="E32" s="33"/>
      <c r="F32" s="33"/>
      <c r="G32" s="33"/>
      <c r="H32" s="38" t="str">
        <f t="shared" si="0"/>
        <v/>
      </c>
      <c r="I32" s="33"/>
      <c r="J32" s="33"/>
      <c r="K32" s="33"/>
      <c r="L32" s="39" t="str">
        <f t="shared" si="1"/>
        <v/>
      </c>
      <c r="M32" s="33"/>
      <c r="N32" s="39" t="str">
        <f t="shared" si="2"/>
        <v/>
      </c>
      <c r="O32" s="38" t="str">
        <f t="shared" si="3"/>
        <v/>
      </c>
      <c r="P32" s="21"/>
    </row>
    <row r="33" spans="1:16" ht="16.5" customHeight="1" x14ac:dyDescent="0.25">
      <c r="A33" s="20" t="s">
        <v>12</v>
      </c>
      <c r="B33" s="32"/>
      <c r="C33" s="33"/>
      <c r="D33" s="33"/>
      <c r="E33" s="33"/>
      <c r="F33" s="33"/>
      <c r="G33" s="33"/>
      <c r="H33" s="38" t="str">
        <f t="shared" si="0"/>
        <v/>
      </c>
      <c r="I33" s="33"/>
      <c r="J33" s="33"/>
      <c r="K33" s="33"/>
      <c r="L33" s="39" t="str">
        <f t="shared" si="1"/>
        <v/>
      </c>
      <c r="M33" s="33"/>
      <c r="N33" s="39" t="str">
        <f t="shared" si="2"/>
        <v/>
      </c>
      <c r="O33" s="38" t="str">
        <f t="shared" si="3"/>
        <v/>
      </c>
      <c r="P33" s="21"/>
    </row>
    <row r="34" spans="1:16" ht="16.5" customHeight="1" x14ac:dyDescent="0.25">
      <c r="A34" s="20" t="s">
        <v>13</v>
      </c>
      <c r="B34" s="32"/>
      <c r="C34" s="33"/>
      <c r="D34" s="33"/>
      <c r="E34" s="33"/>
      <c r="F34" s="33"/>
      <c r="G34" s="33"/>
      <c r="H34" s="38" t="str">
        <f t="shared" si="0"/>
        <v/>
      </c>
      <c r="I34" s="33"/>
      <c r="J34" s="33"/>
      <c r="K34" s="33"/>
      <c r="L34" s="39" t="str">
        <f t="shared" si="1"/>
        <v/>
      </c>
      <c r="M34" s="33"/>
      <c r="N34" s="39" t="str">
        <f t="shared" si="2"/>
        <v/>
      </c>
      <c r="O34" s="38" t="str">
        <f t="shared" si="3"/>
        <v/>
      </c>
      <c r="P34" s="21"/>
    </row>
    <row r="35" spans="1:16" ht="16.5" customHeight="1" x14ac:dyDescent="0.25">
      <c r="A35" s="20" t="s">
        <v>14</v>
      </c>
      <c r="B35" s="32"/>
      <c r="C35" s="33"/>
      <c r="D35" s="33"/>
      <c r="E35" s="33"/>
      <c r="F35" s="33"/>
      <c r="G35" s="33"/>
      <c r="H35" s="38" t="str">
        <f t="shared" si="0"/>
        <v/>
      </c>
      <c r="I35" s="33"/>
      <c r="J35" s="33"/>
      <c r="K35" s="33"/>
      <c r="L35" s="39" t="str">
        <f t="shared" si="1"/>
        <v/>
      </c>
      <c r="M35" s="33"/>
      <c r="N35" s="39" t="str">
        <f t="shared" si="2"/>
        <v/>
      </c>
      <c r="O35" s="38" t="str">
        <f t="shared" si="3"/>
        <v/>
      </c>
      <c r="P35" s="21"/>
    </row>
    <row r="36" spans="1:16" ht="16.5" customHeight="1" x14ac:dyDescent="0.25">
      <c r="A36" s="20" t="s">
        <v>15</v>
      </c>
      <c r="B36" s="32"/>
      <c r="C36" s="33"/>
      <c r="D36" s="33"/>
      <c r="E36" s="33"/>
      <c r="F36" s="33"/>
      <c r="G36" s="33"/>
      <c r="H36" s="38" t="str">
        <f>IF(C36="","",(SUM(C36:G36)))</f>
        <v/>
      </c>
      <c r="I36" s="33"/>
      <c r="J36" s="33"/>
      <c r="K36" s="33"/>
      <c r="L36" s="39" t="str">
        <f t="shared" si="1"/>
        <v/>
      </c>
      <c r="M36" s="33"/>
      <c r="N36" s="39" t="str">
        <f t="shared" si="2"/>
        <v/>
      </c>
      <c r="O36" s="38" t="str">
        <f t="shared" si="3"/>
        <v/>
      </c>
      <c r="P36" s="21"/>
    </row>
    <row r="37" spans="1:16" s="2" customFormat="1" ht="16.5" customHeight="1" x14ac:dyDescent="0.25">
      <c r="A37" s="20" t="s">
        <v>16</v>
      </c>
      <c r="B37" s="32"/>
      <c r="C37" s="33"/>
      <c r="D37" s="33"/>
      <c r="E37" s="33"/>
      <c r="F37" s="33"/>
      <c r="G37" s="33"/>
      <c r="H37" s="38" t="str">
        <f t="shared" si="0"/>
        <v/>
      </c>
      <c r="I37" s="33"/>
      <c r="J37" s="33"/>
      <c r="K37" s="33"/>
      <c r="L37" s="39" t="str">
        <f t="shared" si="1"/>
        <v/>
      </c>
      <c r="M37" s="33"/>
      <c r="N37" s="39" t="str">
        <f t="shared" si="2"/>
        <v/>
      </c>
      <c r="O37" s="38" t="str">
        <f t="shared" si="3"/>
        <v/>
      </c>
      <c r="P37" s="21"/>
    </row>
    <row r="38" spans="1:16" ht="16.5" customHeight="1" x14ac:dyDescent="0.25">
      <c r="A38" s="20" t="s">
        <v>17</v>
      </c>
      <c r="B38" s="32"/>
      <c r="C38" s="33"/>
      <c r="D38" s="33"/>
      <c r="E38" s="33"/>
      <c r="F38" s="33"/>
      <c r="G38" s="33"/>
      <c r="H38" s="38" t="str">
        <f t="shared" si="0"/>
        <v/>
      </c>
      <c r="I38" s="33"/>
      <c r="J38" s="33"/>
      <c r="K38" s="33"/>
      <c r="L38" s="39" t="str">
        <f t="shared" si="1"/>
        <v/>
      </c>
      <c r="M38" s="33"/>
      <c r="N38" s="39" t="str">
        <f t="shared" si="2"/>
        <v/>
      </c>
      <c r="O38" s="38" t="str">
        <f t="shared" si="3"/>
        <v/>
      </c>
      <c r="P38" s="22"/>
    </row>
    <row r="39" spans="1:16" ht="25.5" customHeight="1" x14ac:dyDescent="0.25">
      <c r="A39" s="40" t="s">
        <v>19</v>
      </c>
      <c r="B39" s="41"/>
      <c r="C39" s="39" t="str">
        <f t="shared" ref="C39:K39" si="4">IF(SUM(C27:C38)=0,"",SUM(C27:C38))</f>
        <v/>
      </c>
      <c r="D39" s="39" t="str">
        <f t="shared" si="4"/>
        <v/>
      </c>
      <c r="E39" s="39" t="str">
        <f t="shared" si="4"/>
        <v/>
      </c>
      <c r="F39" s="39" t="str">
        <f t="shared" si="4"/>
        <v/>
      </c>
      <c r="G39" s="39" t="str">
        <f t="shared" si="4"/>
        <v/>
      </c>
      <c r="H39" s="39" t="str">
        <f t="shared" si="4"/>
        <v/>
      </c>
      <c r="I39" s="39" t="str">
        <f t="shared" si="4"/>
        <v/>
      </c>
      <c r="J39" s="39" t="str">
        <f t="shared" si="4"/>
        <v/>
      </c>
      <c r="K39" s="39" t="str">
        <f t="shared" si="4"/>
        <v/>
      </c>
      <c r="L39" s="39" t="str">
        <f>IF(SUM(L27:L38)=0,"",SUM(L27:L38))</f>
        <v/>
      </c>
      <c r="M39" s="38"/>
      <c r="N39" s="39" t="str">
        <f>IF(SUM(N27:N38)=0,"",SUM(N27:N38))</f>
        <v/>
      </c>
      <c r="O39" s="38" t="str">
        <f>IF(SUM(O27:O38)=0,"",(P39/P40*12))</f>
        <v/>
      </c>
      <c r="P39" s="24" t="str">
        <f>IF(SUM(O27:O38)=0,"",SUM(O27:O38))</f>
        <v/>
      </c>
    </row>
    <row r="40" spans="1:16" ht="9" customHeight="1" x14ac:dyDescent="0.2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42"/>
      <c r="O40" s="42"/>
      <c r="P40" s="23">
        <f>COUNTIF(O27:O38,"&gt;0")</f>
        <v>0</v>
      </c>
    </row>
    <row r="41" spans="1:16" ht="26.25" customHeight="1" x14ac:dyDescent="0.25">
      <c r="A41" s="52"/>
      <c r="B41" s="53"/>
      <c r="C41" s="53"/>
      <c r="D41" s="54"/>
      <c r="E41" s="54"/>
      <c r="F41" s="54"/>
      <c r="G41" s="54"/>
      <c r="H41" s="28" t="s">
        <v>55</v>
      </c>
      <c r="I41" s="28" t="s">
        <v>45</v>
      </c>
      <c r="J41" s="28" t="s">
        <v>53</v>
      </c>
      <c r="K41" s="28" t="s">
        <v>46</v>
      </c>
      <c r="L41" s="28" t="s">
        <v>47</v>
      </c>
      <c r="M41" s="28" t="s">
        <v>48</v>
      </c>
      <c r="N41" s="28" t="s">
        <v>49</v>
      </c>
      <c r="O41" s="28" t="s">
        <v>50</v>
      </c>
    </row>
    <row r="42" spans="1:16" ht="16.5" customHeight="1" x14ac:dyDescent="0.25">
      <c r="A42" s="55"/>
      <c r="B42" s="56"/>
      <c r="C42" s="57"/>
      <c r="D42" s="58"/>
      <c r="E42" s="58"/>
      <c r="F42" s="58"/>
      <c r="G42" s="58"/>
      <c r="H42" s="59" t="str">
        <f>H39</f>
        <v/>
      </c>
      <c r="I42" s="29"/>
      <c r="J42" s="29"/>
      <c r="K42" s="31"/>
      <c r="L42" s="47" t="str">
        <f>IF(H42&lt;&gt;"",IF(K42="",(H42*I42*J42/1000),(H42*I42*J42/1000)+H42*K42/1000),"")</f>
        <v/>
      </c>
      <c r="M42" s="48" t="str">
        <f>IF((COUNTIF(M27:M38,"&gt;=0"))&gt;0,SUM(M27:M38)/COUNTIF(M27:M38,"&gt;=0"),"")</f>
        <v/>
      </c>
      <c r="N42" s="49" t="str">
        <f>IF(OR(M42="",L42=""),"",L42/$G$21*M42/COUNTIF(C27:C38,"&gt;0")*COUNTIF(M27:M38,"&gt;0"))</f>
        <v/>
      </c>
      <c r="O42" s="49" t="str">
        <f>IF(OR(M42="",L42=""),"",L42/$G$21*40)</f>
        <v/>
      </c>
    </row>
    <row r="43" spans="1:16" s="46" customFormat="1" ht="8.25" customHeight="1" x14ac:dyDescent="0.2">
      <c r="A43" s="43"/>
      <c r="B43" s="43"/>
      <c r="C43" s="43"/>
      <c r="D43" s="43"/>
      <c r="E43" s="43"/>
      <c r="F43" s="43"/>
      <c r="G43" s="44"/>
      <c r="H43" s="45"/>
      <c r="I43" s="45"/>
      <c r="J43" s="45"/>
      <c r="K43" s="45"/>
      <c r="L43" s="50"/>
      <c r="M43" s="50"/>
      <c r="N43" s="50"/>
      <c r="O43" s="50"/>
    </row>
    <row r="44" spans="1:16" s="46" customFormat="1" ht="15" customHeight="1" x14ac:dyDescent="0.2">
      <c r="A44" s="43"/>
      <c r="B44" s="43"/>
      <c r="C44" s="43"/>
      <c r="D44" s="43"/>
      <c r="E44" s="43"/>
      <c r="F44" s="45"/>
      <c r="G44" s="45"/>
      <c r="H44" s="45"/>
      <c r="I44" s="45"/>
      <c r="J44" s="45"/>
      <c r="K44" s="30" t="s">
        <v>52</v>
      </c>
      <c r="L44" s="51" t="str">
        <f>IF(L39&lt;&gt;"",IF(L42&lt;&gt;"",L39+L42,L39),"")</f>
        <v/>
      </c>
      <c r="M44" s="50"/>
      <c r="N44" s="51" t="str">
        <f>IF(N39&lt;&gt;"",IF(N42&lt;&gt;"",N39+N42,N39),"")</f>
        <v/>
      </c>
      <c r="O44" s="51" t="str">
        <f>IF(O39&lt;&gt;"",IF(O42&lt;&gt;"",O39+O42,O39),"")</f>
        <v/>
      </c>
    </row>
    <row r="45" spans="1:16" ht="15.75" customHeight="1" x14ac:dyDescent="0.25">
      <c r="A45" s="5" t="s">
        <v>23</v>
      </c>
      <c r="B45" s="5"/>
      <c r="C45" s="5"/>
      <c r="D45" s="5"/>
      <c r="E45" s="5"/>
    </row>
    <row r="46" spans="1:16" x14ac:dyDescent="0.25">
      <c r="A46" s="5" t="s">
        <v>57</v>
      </c>
      <c r="B46" s="5"/>
      <c r="C46" s="5"/>
      <c r="D46" s="5"/>
      <c r="E46" s="5"/>
    </row>
    <row r="47" spans="1:16" x14ac:dyDescent="0.25">
      <c r="A47" s="5"/>
      <c r="B47" s="5"/>
      <c r="C47" s="5"/>
      <c r="D47" s="5"/>
      <c r="E47" s="5"/>
    </row>
    <row r="51" spans="1:10" x14ac:dyDescent="0.25">
      <c r="A51"/>
      <c r="B51"/>
      <c r="C51"/>
      <c r="D51"/>
      <c r="E51"/>
      <c r="F51"/>
      <c r="G51"/>
      <c r="H51"/>
      <c r="I51"/>
      <c r="J51"/>
    </row>
    <row r="52" spans="1:10" x14ac:dyDescent="0.25">
      <c r="A52"/>
      <c r="B52"/>
      <c r="C52"/>
      <c r="D52"/>
      <c r="E52"/>
      <c r="F52"/>
      <c r="G52"/>
      <c r="H52"/>
      <c r="I52"/>
      <c r="J52"/>
    </row>
    <row r="53" spans="1:10" x14ac:dyDescent="0.25">
      <c r="A53" s="5"/>
      <c r="H53" s="5"/>
      <c r="I53" s="5"/>
      <c r="J53" s="5"/>
    </row>
    <row r="54" spans="1:10" x14ac:dyDescent="0.25">
      <c r="H54" s="5"/>
    </row>
  </sheetData>
  <sheetProtection algorithmName="SHA-512" hashValue="znhPdUmBAHeRv5jWzVZtH15mSWQFPu+PfHZGG5eLis3BWopypoTsVx+sVi4FHCQFrJLTmuhJ6isiRZ7IFu+opQ==" saltValue="PTRwzBN8DZ5wU4UThnFeuw==" spinCount="100000" sheet="1" objects="1" scenarios="1"/>
  <mergeCells count="15">
    <mergeCell ref="L25:L26"/>
    <mergeCell ref="M25:M26"/>
    <mergeCell ref="N25:N26"/>
    <mergeCell ref="O25:O26"/>
    <mergeCell ref="F3:J3"/>
    <mergeCell ref="F5:J5"/>
    <mergeCell ref="F15:J15"/>
    <mergeCell ref="F17:J17"/>
    <mergeCell ref="F19:J19"/>
    <mergeCell ref="I25:K25"/>
    <mergeCell ref="A25:A26"/>
    <mergeCell ref="B25:B26"/>
    <mergeCell ref="C25:C26"/>
    <mergeCell ref="D25:G25"/>
    <mergeCell ref="H25:H26"/>
  </mergeCells>
  <pageMargins left="0.59055118110236227" right="0.35433070866141736" top="0.6692913385826772" bottom="0.51181102362204722" header="0.31496062992125984" footer="0.31496062992125984"/>
  <pageSetup paperSize="9" scale="78" orientation="landscape" r:id="rId1"/>
  <headerFooter alignWithMargins="0">
    <oddHeader>&amp;RAnlage  2</oddHeader>
  </headerFooter>
  <ignoredErrors>
    <ignoredError sqref="H42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showGridLines="0" showWhiteSpace="0" zoomScaleNormal="100" workbookViewId="0">
      <selection activeCell="F3" sqref="F3:J3"/>
    </sheetView>
  </sheetViews>
  <sheetFormatPr baseColWidth="10" defaultRowHeight="15" x14ac:dyDescent="0.25"/>
  <cols>
    <col min="1" max="1" width="9.28515625" style="3" customWidth="1"/>
    <col min="2" max="2" width="7.42578125" style="3" customWidth="1"/>
    <col min="3" max="15" width="11.7109375" style="3" customWidth="1"/>
    <col min="16" max="16" width="11.85546875" style="3" customWidth="1"/>
    <col min="17" max="16384" width="11.42578125" style="3"/>
  </cols>
  <sheetData>
    <row r="1" spans="1:15" x14ac:dyDescent="0.25">
      <c r="A1" s="34"/>
      <c r="B1" s="34"/>
      <c r="C1" s="34"/>
      <c r="D1" s="34"/>
      <c r="E1" s="34"/>
      <c r="F1" s="34"/>
      <c r="G1" s="34"/>
      <c r="H1" s="19" t="s">
        <v>40</v>
      </c>
      <c r="I1" s="34"/>
      <c r="J1" s="34"/>
      <c r="K1" s="34"/>
      <c r="L1" s="34"/>
      <c r="M1" s="34"/>
      <c r="N1" s="34"/>
      <c r="O1" s="34"/>
    </row>
    <row r="2" spans="1:15" ht="7.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.75" customHeight="1" x14ac:dyDescent="0.25">
      <c r="A3" s="12" t="s">
        <v>38</v>
      </c>
      <c r="B3" s="35"/>
      <c r="C3" s="35"/>
      <c r="D3" s="35"/>
      <c r="E3" s="35"/>
      <c r="F3" s="72"/>
      <c r="G3" s="73"/>
      <c r="H3" s="73"/>
      <c r="I3" s="73"/>
      <c r="J3" s="74"/>
      <c r="K3" s="34"/>
      <c r="L3" s="34"/>
      <c r="M3" s="34"/>
      <c r="N3" s="34"/>
      <c r="O3" s="34"/>
    </row>
    <row r="4" spans="1:15" ht="7.5" customHeight="1" x14ac:dyDescent="0.25">
      <c r="A4" s="13"/>
      <c r="B4" s="14"/>
      <c r="C4" s="35"/>
      <c r="D4" s="35"/>
      <c r="E4" s="35"/>
      <c r="F4" s="4"/>
      <c r="G4" s="36"/>
      <c r="H4" s="36"/>
      <c r="I4" s="36"/>
      <c r="J4" s="36"/>
      <c r="K4" s="34"/>
      <c r="L4" s="34"/>
      <c r="M4" s="34"/>
      <c r="N4" s="34"/>
      <c r="O4" s="34"/>
    </row>
    <row r="5" spans="1:15" ht="15.75" customHeight="1" x14ac:dyDescent="0.25">
      <c r="A5" s="13" t="s">
        <v>5</v>
      </c>
      <c r="B5" s="35"/>
      <c r="C5" s="35"/>
      <c r="D5" s="35"/>
      <c r="E5" s="35"/>
      <c r="F5" s="72"/>
      <c r="G5" s="73"/>
      <c r="H5" s="73"/>
      <c r="I5" s="73"/>
      <c r="J5" s="74"/>
      <c r="K5" s="34"/>
      <c r="L5" s="34"/>
      <c r="M5" s="34"/>
      <c r="N5" s="34"/>
      <c r="O5" s="34"/>
    </row>
    <row r="6" spans="1:15" ht="7.5" customHeight="1" x14ac:dyDescent="0.25">
      <c r="A6" s="13"/>
      <c r="B6" s="14"/>
      <c r="C6" s="14"/>
      <c r="D6" s="14"/>
      <c r="E6" s="14"/>
      <c r="F6" s="4"/>
      <c r="G6" s="34"/>
      <c r="H6" s="34"/>
      <c r="I6" s="34"/>
      <c r="J6" s="34"/>
      <c r="K6" s="34"/>
      <c r="L6" s="34"/>
      <c r="M6" s="34"/>
      <c r="N6" s="34"/>
      <c r="O6" s="34"/>
    </row>
    <row r="7" spans="1:15" ht="15.75" customHeight="1" x14ac:dyDescent="0.25">
      <c r="A7" s="13" t="s">
        <v>26</v>
      </c>
      <c r="B7" s="14"/>
      <c r="C7" s="35"/>
      <c r="D7" s="35"/>
      <c r="E7" s="35"/>
      <c r="F7" s="7" t="s">
        <v>27</v>
      </c>
      <c r="G7" s="25"/>
      <c r="H7" s="7" t="s">
        <v>4</v>
      </c>
      <c r="I7" s="25"/>
      <c r="J7" s="34"/>
      <c r="K7" s="34"/>
      <c r="L7" s="34"/>
      <c r="M7" s="34"/>
      <c r="N7" s="34"/>
      <c r="O7" s="34"/>
    </row>
    <row r="8" spans="1:15" ht="7.5" customHeight="1" x14ac:dyDescent="0.25">
      <c r="A8" s="13"/>
      <c r="B8" s="14"/>
      <c r="C8" s="35"/>
      <c r="D8" s="35"/>
      <c r="E8" s="35"/>
      <c r="F8" s="7"/>
      <c r="G8" s="7"/>
      <c r="H8" s="7"/>
      <c r="I8" s="7"/>
      <c r="J8" s="34"/>
      <c r="K8" s="34"/>
      <c r="L8" s="34"/>
      <c r="M8" s="34"/>
      <c r="N8" s="34"/>
      <c r="O8" s="34"/>
    </row>
    <row r="9" spans="1:15" ht="15.75" customHeight="1" x14ac:dyDescent="0.25">
      <c r="A9" s="34"/>
      <c r="B9" s="34"/>
      <c r="C9" s="34"/>
      <c r="D9" s="34"/>
      <c r="E9" s="34"/>
      <c r="F9" s="26" t="s">
        <v>41</v>
      </c>
      <c r="G9" s="14"/>
      <c r="H9" s="35"/>
      <c r="I9" s="25"/>
      <c r="J9" s="35"/>
      <c r="K9" s="34"/>
      <c r="L9" s="34"/>
      <c r="M9" s="34"/>
      <c r="N9" s="34"/>
      <c r="O9" s="34"/>
    </row>
    <row r="10" spans="1:15" ht="7.5" customHeight="1" x14ac:dyDescent="0.25">
      <c r="A10" s="34"/>
      <c r="B10" s="34"/>
      <c r="C10" s="34"/>
      <c r="D10" s="34"/>
      <c r="E10" s="34"/>
      <c r="F10" s="26"/>
      <c r="G10" s="14"/>
      <c r="H10" s="35"/>
      <c r="I10" s="7"/>
      <c r="J10" s="35"/>
      <c r="K10" s="34"/>
      <c r="L10" s="34"/>
      <c r="M10" s="34"/>
      <c r="N10" s="34"/>
      <c r="O10" s="34"/>
    </row>
    <row r="11" spans="1:15" ht="15.75" customHeight="1" x14ac:dyDescent="0.25">
      <c r="A11" s="34"/>
      <c r="B11" s="34"/>
      <c r="C11" s="34"/>
      <c r="D11" s="34"/>
      <c r="E11" s="34"/>
      <c r="F11" s="26" t="s">
        <v>42</v>
      </c>
      <c r="G11" s="14"/>
      <c r="H11" s="35"/>
      <c r="I11" s="25"/>
      <c r="J11" s="35"/>
      <c r="K11" s="34"/>
      <c r="L11" s="34"/>
      <c r="M11" s="34"/>
      <c r="N11" s="34"/>
      <c r="O11" s="34"/>
    </row>
    <row r="12" spans="1:15" ht="7.5" customHeight="1" x14ac:dyDescent="0.25">
      <c r="A12" s="34"/>
      <c r="B12" s="34"/>
      <c r="C12" s="34"/>
      <c r="D12" s="34"/>
      <c r="E12" s="34"/>
      <c r="F12" s="34"/>
      <c r="G12" s="14"/>
      <c r="H12" s="35"/>
      <c r="I12" s="7"/>
      <c r="J12" s="35"/>
      <c r="K12" s="34"/>
      <c r="L12" s="34"/>
      <c r="M12" s="34"/>
      <c r="N12" s="34"/>
      <c r="O12" s="34"/>
    </row>
    <row r="13" spans="1:15" ht="15.75" customHeight="1" x14ac:dyDescent="0.25">
      <c r="A13" s="34"/>
      <c r="B13" s="34"/>
      <c r="C13" s="34"/>
      <c r="D13" s="34"/>
      <c r="E13" s="34"/>
      <c r="F13" s="26" t="s">
        <v>43</v>
      </c>
      <c r="G13" s="35"/>
      <c r="H13" s="35"/>
      <c r="I13" s="25"/>
      <c r="J13" s="35"/>
      <c r="K13" s="34"/>
      <c r="L13" s="34"/>
      <c r="M13" s="34"/>
      <c r="N13" s="34"/>
      <c r="O13" s="34"/>
    </row>
    <row r="14" spans="1:15" ht="7.5" customHeight="1" x14ac:dyDescent="0.25">
      <c r="A14" s="13"/>
      <c r="B14" s="35"/>
      <c r="C14" s="35"/>
      <c r="D14" s="35"/>
      <c r="E14" s="35"/>
      <c r="F14" s="34"/>
      <c r="G14" s="34"/>
      <c r="H14" s="34"/>
      <c r="I14" s="34"/>
      <c r="J14" s="34"/>
      <c r="K14" s="34"/>
      <c r="L14" s="34"/>
      <c r="M14" s="34"/>
      <c r="N14" s="34"/>
      <c r="O14" s="34"/>
    </row>
    <row r="15" spans="1:15" ht="15.75" customHeight="1" x14ac:dyDescent="0.25">
      <c r="A15" s="13" t="s">
        <v>44</v>
      </c>
      <c r="B15" s="35"/>
      <c r="C15" s="35"/>
      <c r="D15" s="35"/>
      <c r="E15" s="35"/>
      <c r="F15" s="72"/>
      <c r="G15" s="73"/>
      <c r="H15" s="73"/>
      <c r="I15" s="73"/>
      <c r="J15" s="74"/>
      <c r="K15" s="34"/>
      <c r="L15" s="34"/>
      <c r="M15" s="34"/>
      <c r="N15" s="34"/>
      <c r="O15" s="34"/>
    </row>
    <row r="16" spans="1:15" ht="7.5" customHeight="1" x14ac:dyDescent="0.25">
      <c r="A16" s="13"/>
      <c r="B16" s="35"/>
      <c r="C16" s="35"/>
      <c r="D16" s="35"/>
      <c r="E16" s="35"/>
      <c r="F16" s="34"/>
      <c r="G16" s="34"/>
      <c r="H16" s="34"/>
      <c r="I16" s="34"/>
      <c r="J16" s="34"/>
      <c r="K16" s="34"/>
      <c r="L16" s="34"/>
      <c r="M16" s="34"/>
      <c r="N16" s="34"/>
      <c r="O16" s="34"/>
    </row>
    <row r="17" spans="1:20" ht="15.75" customHeight="1" x14ac:dyDescent="0.25">
      <c r="A17" s="13" t="s">
        <v>32</v>
      </c>
      <c r="B17" s="35"/>
      <c r="C17" s="35"/>
      <c r="D17" s="35"/>
      <c r="E17" s="35"/>
      <c r="F17" s="72"/>
      <c r="G17" s="73"/>
      <c r="H17" s="73"/>
      <c r="I17" s="73"/>
      <c r="J17" s="74"/>
      <c r="K17" s="34"/>
      <c r="L17" s="34"/>
      <c r="M17" s="34"/>
      <c r="N17" s="34"/>
      <c r="O17" s="34"/>
    </row>
    <row r="18" spans="1:20" ht="7.5" customHeight="1" x14ac:dyDescent="0.25">
      <c r="A18" s="13"/>
      <c r="B18" s="35"/>
      <c r="C18" s="35"/>
      <c r="D18" s="35"/>
      <c r="E18" s="35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20" ht="15.75" customHeight="1" x14ac:dyDescent="0.25">
      <c r="A19" s="13" t="s">
        <v>28</v>
      </c>
      <c r="B19" s="15"/>
      <c r="C19" s="34"/>
      <c r="D19" s="34"/>
      <c r="E19" s="34"/>
      <c r="F19" s="72"/>
      <c r="G19" s="73"/>
      <c r="H19" s="73"/>
      <c r="I19" s="73"/>
      <c r="J19" s="74"/>
      <c r="K19" s="34"/>
      <c r="L19" s="34"/>
      <c r="M19" s="34"/>
      <c r="N19" s="34"/>
      <c r="O19" s="34"/>
    </row>
    <row r="20" spans="1:20" ht="7.5" customHeight="1" x14ac:dyDescent="0.25">
      <c r="A20" s="13"/>
      <c r="B20" s="35"/>
      <c r="C20" s="35"/>
      <c r="D20" s="35"/>
      <c r="E20" s="35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1:20" ht="15.75" customHeight="1" x14ac:dyDescent="0.25">
      <c r="A21" s="13"/>
      <c r="B21" s="35"/>
      <c r="C21" s="35"/>
      <c r="D21" s="35"/>
      <c r="E21" s="35"/>
      <c r="F21" s="15" t="s">
        <v>3</v>
      </c>
      <c r="G21" s="1"/>
      <c r="H21" s="17" t="s">
        <v>29</v>
      </c>
      <c r="I21" s="34"/>
      <c r="J21" s="34"/>
      <c r="K21" s="34"/>
      <c r="L21" s="34"/>
      <c r="M21" s="34"/>
      <c r="N21" s="34"/>
      <c r="O21" s="34"/>
      <c r="Q21" s="4"/>
      <c r="R21" s="4"/>
      <c r="S21" s="4"/>
      <c r="T21" s="4"/>
    </row>
    <row r="22" spans="1:20" ht="7.5" customHeight="1" x14ac:dyDescent="0.25">
      <c r="A22" s="13"/>
      <c r="B22" s="35"/>
      <c r="C22" s="35"/>
      <c r="D22" s="35"/>
      <c r="E22" s="35"/>
      <c r="F22" s="34"/>
      <c r="G22" s="34"/>
      <c r="H22" s="34"/>
      <c r="I22" s="34"/>
      <c r="J22" s="34"/>
      <c r="K22" s="34"/>
      <c r="L22" s="34"/>
      <c r="M22" s="34"/>
      <c r="N22" s="34"/>
      <c r="O22" s="34"/>
      <c r="Q22" s="4"/>
      <c r="R22" s="4"/>
      <c r="S22" s="4"/>
      <c r="T22" s="4"/>
    </row>
    <row r="23" spans="1:20" ht="12.75" customHeight="1" x14ac:dyDescent="0.25">
      <c r="A23" s="6"/>
      <c r="B23" s="34"/>
      <c r="C23" s="34"/>
      <c r="D23" s="34"/>
      <c r="E23" s="34"/>
      <c r="F23" s="16" t="s">
        <v>20</v>
      </c>
      <c r="G23" s="27" t="str">
        <f>IF(G21="","",(G21/40))</f>
        <v/>
      </c>
      <c r="H23" s="17" t="s">
        <v>39</v>
      </c>
      <c r="I23" s="34"/>
      <c r="J23" s="34"/>
      <c r="K23" s="34"/>
      <c r="L23" s="34"/>
      <c r="M23" s="34"/>
      <c r="N23" s="8"/>
      <c r="O23" s="8"/>
      <c r="P23" s="8"/>
    </row>
    <row r="24" spans="1:20" ht="13.5" customHeight="1" x14ac:dyDescent="0.25">
      <c r="A24" s="6"/>
      <c r="B24" s="4"/>
      <c r="C24" s="4"/>
      <c r="D24" s="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</row>
    <row r="25" spans="1:20" ht="27" customHeight="1" x14ac:dyDescent="0.25">
      <c r="A25" s="60" t="s">
        <v>0</v>
      </c>
      <c r="B25" s="60" t="s">
        <v>2</v>
      </c>
      <c r="C25" s="60" t="s">
        <v>22</v>
      </c>
      <c r="D25" s="62" t="s">
        <v>54</v>
      </c>
      <c r="E25" s="63"/>
      <c r="F25" s="63"/>
      <c r="G25" s="64"/>
      <c r="H25" s="65" t="s">
        <v>18</v>
      </c>
      <c r="I25" s="75" t="s">
        <v>1</v>
      </c>
      <c r="J25" s="76"/>
      <c r="K25" s="77"/>
      <c r="L25" s="67" t="s">
        <v>21</v>
      </c>
      <c r="M25" s="60" t="s">
        <v>24</v>
      </c>
      <c r="N25" s="65" t="s">
        <v>31</v>
      </c>
      <c r="O25" s="60" t="s">
        <v>37</v>
      </c>
    </row>
    <row r="26" spans="1:20" ht="34.5" customHeight="1" x14ac:dyDescent="0.25">
      <c r="A26" s="61" t="s">
        <v>0</v>
      </c>
      <c r="B26" s="61"/>
      <c r="C26" s="61"/>
      <c r="D26" s="9" t="s">
        <v>33</v>
      </c>
      <c r="E26" s="9" t="s">
        <v>34</v>
      </c>
      <c r="F26" s="18" t="s">
        <v>30</v>
      </c>
      <c r="G26" s="37" t="s">
        <v>35</v>
      </c>
      <c r="H26" s="66"/>
      <c r="I26" s="10" t="s">
        <v>25</v>
      </c>
      <c r="J26" s="11" t="s">
        <v>51</v>
      </c>
      <c r="K26" s="37" t="s">
        <v>36</v>
      </c>
      <c r="L26" s="68"/>
      <c r="M26" s="69"/>
      <c r="N26" s="70"/>
      <c r="O26" s="71"/>
    </row>
    <row r="27" spans="1:20" ht="16.5" customHeight="1" x14ac:dyDescent="0.25">
      <c r="A27" s="20" t="s">
        <v>6</v>
      </c>
      <c r="B27" s="32"/>
      <c r="C27" s="33"/>
      <c r="D27" s="33"/>
      <c r="E27" s="33"/>
      <c r="F27" s="33"/>
      <c r="G27" s="33"/>
      <c r="H27" s="38" t="str">
        <f t="shared" ref="H27:H38" si="0">IF(C27="","",(SUM(C27:G27)))</f>
        <v/>
      </c>
      <c r="I27" s="33"/>
      <c r="J27" s="33"/>
      <c r="K27" s="33"/>
      <c r="L27" s="39" t="str">
        <f t="shared" ref="L27:L38" si="1">IF(H27="","",(SUM(H27:K27)))</f>
        <v/>
      </c>
      <c r="M27" s="33"/>
      <c r="N27" s="39" t="str">
        <f>IF(M27="","",ROUND((L27*M27/$G$21),2))</f>
        <v/>
      </c>
      <c r="O27" s="38" t="str">
        <f>IF(L27="","",ROUND((L27*40/$G$21),2))</f>
        <v/>
      </c>
      <c r="P27" s="21"/>
    </row>
    <row r="28" spans="1:20" ht="16.5" customHeight="1" x14ac:dyDescent="0.25">
      <c r="A28" s="20" t="s">
        <v>7</v>
      </c>
      <c r="B28" s="32"/>
      <c r="C28" s="33"/>
      <c r="D28" s="33"/>
      <c r="E28" s="33"/>
      <c r="F28" s="33"/>
      <c r="G28" s="33"/>
      <c r="H28" s="38" t="str">
        <f t="shared" si="0"/>
        <v/>
      </c>
      <c r="I28" s="33"/>
      <c r="J28" s="33"/>
      <c r="K28" s="33"/>
      <c r="L28" s="39" t="str">
        <f t="shared" si="1"/>
        <v/>
      </c>
      <c r="M28" s="33"/>
      <c r="N28" s="39" t="str">
        <f t="shared" ref="N28:N38" si="2">IF(M28="","",ROUND((L28*M28/$G$21),2))</f>
        <v/>
      </c>
      <c r="O28" s="38" t="str">
        <f t="shared" ref="O28:O38" si="3">IF(L28="","",ROUND((L28*40/$G$21),2))</f>
        <v/>
      </c>
      <c r="P28" s="21"/>
    </row>
    <row r="29" spans="1:20" ht="16.5" customHeight="1" x14ac:dyDescent="0.25">
      <c r="A29" s="20" t="s">
        <v>8</v>
      </c>
      <c r="B29" s="32"/>
      <c r="C29" s="33"/>
      <c r="D29" s="33"/>
      <c r="E29" s="33"/>
      <c r="F29" s="33"/>
      <c r="G29" s="33"/>
      <c r="H29" s="38" t="str">
        <f t="shared" si="0"/>
        <v/>
      </c>
      <c r="I29" s="33"/>
      <c r="J29" s="33"/>
      <c r="K29" s="33"/>
      <c r="L29" s="39" t="str">
        <f t="shared" si="1"/>
        <v/>
      </c>
      <c r="M29" s="33"/>
      <c r="N29" s="39" t="str">
        <f t="shared" si="2"/>
        <v/>
      </c>
      <c r="O29" s="38" t="str">
        <f t="shared" si="3"/>
        <v/>
      </c>
      <c r="P29" s="21"/>
    </row>
    <row r="30" spans="1:20" ht="16.5" customHeight="1" x14ac:dyDescent="0.25">
      <c r="A30" s="20" t="s">
        <v>9</v>
      </c>
      <c r="B30" s="32"/>
      <c r="C30" s="33"/>
      <c r="D30" s="33"/>
      <c r="E30" s="33"/>
      <c r="F30" s="33"/>
      <c r="G30" s="33"/>
      <c r="H30" s="38" t="str">
        <f t="shared" si="0"/>
        <v/>
      </c>
      <c r="I30" s="33"/>
      <c r="J30" s="33"/>
      <c r="K30" s="33"/>
      <c r="L30" s="39" t="str">
        <f t="shared" si="1"/>
        <v/>
      </c>
      <c r="M30" s="33"/>
      <c r="N30" s="39" t="str">
        <f t="shared" si="2"/>
        <v/>
      </c>
      <c r="O30" s="38" t="str">
        <f t="shared" si="3"/>
        <v/>
      </c>
      <c r="P30" s="21"/>
    </row>
    <row r="31" spans="1:20" ht="16.5" customHeight="1" x14ac:dyDescent="0.25">
      <c r="A31" s="20" t="s">
        <v>10</v>
      </c>
      <c r="B31" s="32"/>
      <c r="C31" s="33"/>
      <c r="D31" s="33"/>
      <c r="E31" s="33"/>
      <c r="F31" s="33"/>
      <c r="G31" s="33"/>
      <c r="H31" s="38" t="str">
        <f t="shared" si="0"/>
        <v/>
      </c>
      <c r="I31" s="33"/>
      <c r="J31" s="33"/>
      <c r="K31" s="33"/>
      <c r="L31" s="39" t="str">
        <f t="shared" si="1"/>
        <v/>
      </c>
      <c r="M31" s="33"/>
      <c r="N31" s="39" t="str">
        <f t="shared" si="2"/>
        <v/>
      </c>
      <c r="O31" s="38" t="str">
        <f t="shared" si="3"/>
        <v/>
      </c>
      <c r="P31" s="21"/>
    </row>
    <row r="32" spans="1:20" ht="16.5" customHeight="1" x14ac:dyDescent="0.25">
      <c r="A32" s="20" t="s">
        <v>11</v>
      </c>
      <c r="B32" s="32"/>
      <c r="C32" s="33"/>
      <c r="D32" s="33"/>
      <c r="E32" s="33"/>
      <c r="F32" s="33"/>
      <c r="G32" s="33"/>
      <c r="H32" s="38" t="str">
        <f t="shared" si="0"/>
        <v/>
      </c>
      <c r="I32" s="33"/>
      <c r="J32" s="33"/>
      <c r="K32" s="33"/>
      <c r="L32" s="39" t="str">
        <f t="shared" si="1"/>
        <v/>
      </c>
      <c r="M32" s="33"/>
      <c r="N32" s="39" t="str">
        <f t="shared" si="2"/>
        <v/>
      </c>
      <c r="O32" s="38" t="str">
        <f t="shared" si="3"/>
        <v/>
      </c>
      <c r="P32" s="21"/>
    </row>
    <row r="33" spans="1:16" ht="16.5" customHeight="1" x14ac:dyDescent="0.25">
      <c r="A33" s="20" t="s">
        <v>12</v>
      </c>
      <c r="B33" s="32"/>
      <c r="C33" s="33"/>
      <c r="D33" s="33"/>
      <c r="E33" s="33"/>
      <c r="F33" s="33"/>
      <c r="G33" s="33"/>
      <c r="H33" s="38" t="str">
        <f t="shared" si="0"/>
        <v/>
      </c>
      <c r="I33" s="33"/>
      <c r="J33" s="33"/>
      <c r="K33" s="33"/>
      <c r="L33" s="39" t="str">
        <f t="shared" si="1"/>
        <v/>
      </c>
      <c r="M33" s="33"/>
      <c r="N33" s="39" t="str">
        <f t="shared" si="2"/>
        <v/>
      </c>
      <c r="O33" s="38" t="str">
        <f t="shared" si="3"/>
        <v/>
      </c>
      <c r="P33" s="21"/>
    </row>
    <row r="34" spans="1:16" ht="16.5" customHeight="1" x14ac:dyDescent="0.25">
      <c r="A34" s="20" t="s">
        <v>13</v>
      </c>
      <c r="B34" s="32"/>
      <c r="C34" s="33"/>
      <c r="D34" s="33"/>
      <c r="E34" s="33"/>
      <c r="F34" s="33"/>
      <c r="G34" s="33"/>
      <c r="H34" s="38" t="str">
        <f t="shared" si="0"/>
        <v/>
      </c>
      <c r="I34" s="33"/>
      <c r="J34" s="33"/>
      <c r="K34" s="33"/>
      <c r="L34" s="39" t="str">
        <f t="shared" si="1"/>
        <v/>
      </c>
      <c r="M34" s="33"/>
      <c r="N34" s="39" t="str">
        <f t="shared" si="2"/>
        <v/>
      </c>
      <c r="O34" s="38" t="str">
        <f t="shared" si="3"/>
        <v/>
      </c>
      <c r="P34" s="21"/>
    </row>
    <row r="35" spans="1:16" ht="16.5" customHeight="1" x14ac:dyDescent="0.25">
      <c r="A35" s="20" t="s">
        <v>14</v>
      </c>
      <c r="B35" s="32"/>
      <c r="C35" s="33"/>
      <c r="D35" s="33"/>
      <c r="E35" s="33"/>
      <c r="F35" s="33"/>
      <c r="G35" s="33"/>
      <c r="H35" s="38" t="str">
        <f t="shared" si="0"/>
        <v/>
      </c>
      <c r="I35" s="33"/>
      <c r="J35" s="33"/>
      <c r="K35" s="33"/>
      <c r="L35" s="39" t="str">
        <f t="shared" si="1"/>
        <v/>
      </c>
      <c r="M35" s="33"/>
      <c r="N35" s="39" t="str">
        <f t="shared" si="2"/>
        <v/>
      </c>
      <c r="O35" s="38" t="str">
        <f t="shared" si="3"/>
        <v/>
      </c>
      <c r="P35" s="21"/>
    </row>
    <row r="36" spans="1:16" ht="16.5" customHeight="1" x14ac:dyDescent="0.25">
      <c r="A36" s="20" t="s">
        <v>15</v>
      </c>
      <c r="B36" s="32"/>
      <c r="C36" s="33"/>
      <c r="D36" s="33"/>
      <c r="E36" s="33"/>
      <c r="F36" s="33"/>
      <c r="G36" s="33"/>
      <c r="H36" s="38" t="str">
        <f t="shared" si="0"/>
        <v/>
      </c>
      <c r="I36" s="33"/>
      <c r="J36" s="33"/>
      <c r="K36" s="33"/>
      <c r="L36" s="39" t="str">
        <f t="shared" si="1"/>
        <v/>
      </c>
      <c r="M36" s="33"/>
      <c r="N36" s="39" t="str">
        <f t="shared" si="2"/>
        <v/>
      </c>
      <c r="O36" s="38" t="str">
        <f t="shared" si="3"/>
        <v/>
      </c>
      <c r="P36" s="21"/>
    </row>
    <row r="37" spans="1:16" s="2" customFormat="1" ht="16.5" customHeight="1" x14ac:dyDescent="0.25">
      <c r="A37" s="20" t="s">
        <v>16</v>
      </c>
      <c r="B37" s="32"/>
      <c r="C37" s="33"/>
      <c r="D37" s="33"/>
      <c r="E37" s="33"/>
      <c r="F37" s="33"/>
      <c r="G37" s="33"/>
      <c r="H37" s="38" t="str">
        <f t="shared" si="0"/>
        <v/>
      </c>
      <c r="I37" s="33"/>
      <c r="J37" s="33"/>
      <c r="K37" s="33"/>
      <c r="L37" s="39" t="str">
        <f t="shared" si="1"/>
        <v/>
      </c>
      <c r="M37" s="33"/>
      <c r="N37" s="39" t="str">
        <f t="shared" si="2"/>
        <v/>
      </c>
      <c r="O37" s="38" t="str">
        <f t="shared" si="3"/>
        <v/>
      </c>
      <c r="P37" s="21"/>
    </row>
    <row r="38" spans="1:16" ht="16.5" customHeight="1" x14ac:dyDescent="0.25">
      <c r="A38" s="20" t="s">
        <v>17</v>
      </c>
      <c r="B38" s="32"/>
      <c r="C38" s="33"/>
      <c r="D38" s="33"/>
      <c r="E38" s="33"/>
      <c r="F38" s="33"/>
      <c r="G38" s="33"/>
      <c r="H38" s="38" t="str">
        <f t="shared" si="0"/>
        <v/>
      </c>
      <c r="I38" s="33"/>
      <c r="J38" s="33"/>
      <c r="K38" s="33"/>
      <c r="L38" s="39" t="str">
        <f t="shared" si="1"/>
        <v/>
      </c>
      <c r="M38" s="33"/>
      <c r="N38" s="39" t="str">
        <f t="shared" si="2"/>
        <v/>
      </c>
      <c r="O38" s="38" t="str">
        <f t="shared" si="3"/>
        <v/>
      </c>
      <c r="P38" s="22"/>
    </row>
    <row r="39" spans="1:16" ht="25.5" customHeight="1" x14ac:dyDescent="0.25">
      <c r="A39" s="40" t="s">
        <v>19</v>
      </c>
      <c r="B39" s="41"/>
      <c r="C39" s="39" t="str">
        <f t="shared" ref="C39:K39" si="4">IF(SUM(C27:C38)=0,"",SUM(C27:C38))</f>
        <v/>
      </c>
      <c r="D39" s="39" t="str">
        <f t="shared" si="4"/>
        <v/>
      </c>
      <c r="E39" s="39" t="str">
        <f t="shared" si="4"/>
        <v/>
      </c>
      <c r="F39" s="39" t="str">
        <f t="shared" si="4"/>
        <v/>
      </c>
      <c r="G39" s="39" t="str">
        <f t="shared" si="4"/>
        <v/>
      </c>
      <c r="H39" s="39" t="str">
        <f t="shared" si="4"/>
        <v/>
      </c>
      <c r="I39" s="39" t="str">
        <f t="shared" si="4"/>
        <v/>
      </c>
      <c r="J39" s="39" t="str">
        <f t="shared" si="4"/>
        <v/>
      </c>
      <c r="K39" s="39" t="str">
        <f t="shared" si="4"/>
        <v/>
      </c>
      <c r="L39" s="39" t="str">
        <f>IF(SUM(L27:L38)=0,"",SUM(L27:L38))</f>
        <v/>
      </c>
      <c r="M39" s="38"/>
      <c r="N39" s="39" t="str">
        <f>IF(SUM(N27:N38)=0,"",SUM(N27:N38))</f>
        <v/>
      </c>
      <c r="O39" s="38" t="str">
        <f>IF(SUM(O27:O38)=0,"",(P39/P40*12))</f>
        <v/>
      </c>
      <c r="P39" s="24" t="str">
        <f>IF(SUM(O27:O38)=0,"",SUM(O27:O38))</f>
        <v/>
      </c>
    </row>
    <row r="40" spans="1:16" ht="9" customHeight="1" x14ac:dyDescent="0.2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42"/>
      <c r="O40" s="42"/>
      <c r="P40" s="23">
        <f>COUNTIF(O27:O38,"&gt;0")</f>
        <v>0</v>
      </c>
    </row>
    <row r="41" spans="1:16" ht="26.25" customHeight="1" x14ac:dyDescent="0.25">
      <c r="A41" s="52"/>
      <c r="B41" s="53"/>
      <c r="C41" s="53"/>
      <c r="D41" s="54"/>
      <c r="E41" s="54"/>
      <c r="F41" s="54"/>
      <c r="G41" s="54"/>
      <c r="H41" s="28" t="s">
        <v>55</v>
      </c>
      <c r="I41" s="28" t="s">
        <v>45</v>
      </c>
      <c r="J41" s="28" t="s">
        <v>53</v>
      </c>
      <c r="K41" s="28" t="s">
        <v>46</v>
      </c>
      <c r="L41" s="28" t="s">
        <v>47</v>
      </c>
      <c r="M41" s="28" t="s">
        <v>48</v>
      </c>
      <c r="N41" s="28" t="s">
        <v>49</v>
      </c>
      <c r="O41" s="28" t="s">
        <v>50</v>
      </c>
    </row>
    <row r="42" spans="1:16" ht="16.5" customHeight="1" x14ac:dyDescent="0.25">
      <c r="A42" s="55"/>
      <c r="B42" s="56"/>
      <c r="C42" s="57"/>
      <c r="D42" s="58"/>
      <c r="E42" s="58"/>
      <c r="F42" s="58"/>
      <c r="G42" s="58"/>
      <c r="H42" s="59" t="str">
        <f>H39</f>
        <v/>
      </c>
      <c r="I42" s="29"/>
      <c r="J42" s="29"/>
      <c r="K42" s="31"/>
      <c r="L42" s="47" t="str">
        <f>IF(H42&lt;&gt;"",IF(K42="",(H42*I42*J42/1000),(H42*I42*J42/1000)+H42*K42/1000),"")</f>
        <v/>
      </c>
      <c r="M42" s="48" t="str">
        <f>IF((COUNTIF(M27:M38,"&gt;=0"))&gt;0,SUM(M27:M38)/COUNTIF(M27:M38,"&gt;=0"),"")</f>
        <v/>
      </c>
      <c r="N42" s="49" t="str">
        <f>IF(OR(M42="",L42=""),"",L42/$G$21*M42/COUNTIF(C27:C38,"&gt;0")*COUNTIF(M27:M38,"&gt;0"))</f>
        <v/>
      </c>
      <c r="O42" s="49" t="str">
        <f>IF(OR(M42="",L42=""),"",L42/$G$21*40)</f>
        <v/>
      </c>
    </row>
    <row r="43" spans="1:16" s="46" customFormat="1" ht="8.25" customHeight="1" x14ac:dyDescent="0.2">
      <c r="A43" s="43"/>
      <c r="B43" s="43"/>
      <c r="C43" s="43"/>
      <c r="D43" s="43"/>
      <c r="E43" s="43"/>
      <c r="F43" s="43"/>
      <c r="G43" s="44"/>
      <c r="H43" s="45"/>
      <c r="I43" s="45"/>
      <c r="J43" s="45"/>
      <c r="K43" s="45"/>
      <c r="L43" s="50"/>
      <c r="M43" s="50"/>
      <c r="N43" s="50"/>
      <c r="O43" s="50"/>
    </row>
    <row r="44" spans="1:16" s="46" customFormat="1" ht="15" customHeight="1" x14ac:dyDescent="0.2">
      <c r="A44" s="43"/>
      <c r="B44" s="43"/>
      <c r="C44" s="43"/>
      <c r="D44" s="43"/>
      <c r="E44" s="43"/>
      <c r="F44" s="45"/>
      <c r="G44" s="45"/>
      <c r="H44" s="45"/>
      <c r="I44" s="45"/>
      <c r="J44" s="45"/>
      <c r="K44" s="30" t="s">
        <v>52</v>
      </c>
      <c r="L44" s="51" t="str">
        <f>IF(L39&lt;&gt;"",IF(L42&lt;&gt;"",L39+L42,L39),"")</f>
        <v/>
      </c>
      <c r="M44" s="50"/>
      <c r="N44" s="51" t="str">
        <f>IF(N39&lt;&gt;"",IF(N42&lt;&gt;"",N39+N42,N39),"")</f>
        <v/>
      </c>
      <c r="O44" s="51" t="str">
        <f>IF(O39&lt;&gt;"",IF(O42&lt;&gt;"",O39+O42,O39),"")</f>
        <v/>
      </c>
    </row>
    <row r="45" spans="1:16" ht="15.75" customHeight="1" x14ac:dyDescent="0.25">
      <c r="A45" s="5" t="s">
        <v>23</v>
      </c>
      <c r="B45" s="5"/>
      <c r="C45" s="5"/>
      <c r="D45" s="5"/>
      <c r="E45" s="5"/>
    </row>
    <row r="46" spans="1:16" x14ac:dyDescent="0.25">
      <c r="A46" s="5" t="s">
        <v>57</v>
      </c>
      <c r="B46" s="5"/>
      <c r="C46" s="5"/>
      <c r="D46" s="5"/>
      <c r="E46" s="5"/>
    </row>
    <row r="47" spans="1:16" x14ac:dyDescent="0.25">
      <c r="A47" s="5"/>
      <c r="B47" s="5"/>
      <c r="C47" s="5"/>
      <c r="D47" s="5"/>
      <c r="E47" s="5"/>
    </row>
    <row r="51" spans="1:10" x14ac:dyDescent="0.25">
      <c r="A51"/>
      <c r="B51"/>
      <c r="C51"/>
      <c r="D51"/>
      <c r="E51"/>
      <c r="F51"/>
      <c r="G51"/>
      <c r="H51"/>
      <c r="I51"/>
      <c r="J51"/>
    </row>
    <row r="52" spans="1:10" x14ac:dyDescent="0.25">
      <c r="A52"/>
      <c r="B52"/>
      <c r="C52"/>
      <c r="D52"/>
      <c r="E52"/>
      <c r="F52"/>
      <c r="G52"/>
      <c r="H52"/>
      <c r="I52"/>
      <c r="J52"/>
    </row>
    <row r="53" spans="1:10" x14ac:dyDescent="0.25">
      <c r="A53" s="5"/>
      <c r="H53" s="5"/>
      <c r="I53" s="5"/>
      <c r="J53" s="5"/>
    </row>
    <row r="54" spans="1:10" x14ac:dyDescent="0.25">
      <c r="H54" s="5"/>
    </row>
  </sheetData>
  <sheetProtection algorithmName="SHA-512" hashValue="PaE8DgsJIsth+O0dyvFwrh88h7y05PC4F/IHKi8L3NWNKJYU9c7/FO0bdBM70DtcraPUguJ7/faxsPC587lyCA==" saltValue="dmRtTg3VIgq8X6clUlr/Yg==" spinCount="100000" sheet="1" objects="1" scenarios="1"/>
  <mergeCells count="15">
    <mergeCell ref="A25:A26"/>
    <mergeCell ref="B25:B26"/>
    <mergeCell ref="C25:C26"/>
    <mergeCell ref="D25:G25"/>
    <mergeCell ref="H25:H26"/>
    <mergeCell ref="F3:J3"/>
    <mergeCell ref="F5:J5"/>
    <mergeCell ref="F15:J15"/>
    <mergeCell ref="F17:J17"/>
    <mergeCell ref="F19:J19"/>
    <mergeCell ref="I25:K25"/>
    <mergeCell ref="L25:L26"/>
    <mergeCell ref="M25:M26"/>
    <mergeCell ref="N25:N26"/>
    <mergeCell ref="O25:O26"/>
  </mergeCells>
  <pageMargins left="0.59055118110236227" right="0.35433070866141736" top="0.6692913385826772" bottom="0.51181102362204722" header="0.31496062992125984" footer="0.31496062992125984"/>
  <pageSetup paperSize="9" scale="78" orientation="landscape" r:id="rId1"/>
  <headerFooter alignWithMargins="0">
    <oddHeader>&amp;RAnlage 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T54"/>
  <sheetViews>
    <sheetView showGridLines="0" showWhiteSpace="0" zoomScaleNormal="100" workbookViewId="0">
      <selection activeCell="F3" sqref="F3:J3"/>
    </sheetView>
  </sheetViews>
  <sheetFormatPr baseColWidth="10" defaultRowHeight="15" x14ac:dyDescent="0.25"/>
  <cols>
    <col min="1" max="1" width="9.28515625" style="3" customWidth="1"/>
    <col min="2" max="2" width="7.42578125" style="3" customWidth="1"/>
    <col min="3" max="15" width="11.7109375" style="3" customWidth="1"/>
    <col min="16" max="16" width="11.85546875" style="3" customWidth="1"/>
    <col min="17" max="16384" width="11.42578125" style="3"/>
  </cols>
  <sheetData>
    <row r="1" spans="1:15" x14ac:dyDescent="0.25">
      <c r="A1" s="34"/>
      <c r="B1" s="34"/>
      <c r="C1" s="34"/>
      <c r="D1" s="34"/>
      <c r="E1" s="34"/>
      <c r="F1" s="34"/>
      <c r="G1" s="34"/>
      <c r="H1" s="19" t="s">
        <v>40</v>
      </c>
      <c r="I1" s="34"/>
      <c r="J1" s="34"/>
      <c r="K1" s="34"/>
      <c r="L1" s="34"/>
      <c r="M1" s="34"/>
      <c r="N1" s="34"/>
      <c r="O1" s="34"/>
    </row>
    <row r="2" spans="1:15" ht="7.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.75" customHeight="1" x14ac:dyDescent="0.25">
      <c r="A3" s="12" t="s">
        <v>38</v>
      </c>
      <c r="B3" s="35"/>
      <c r="C3" s="35"/>
      <c r="D3" s="35"/>
      <c r="E3" s="35"/>
      <c r="F3" s="72"/>
      <c r="G3" s="73"/>
      <c r="H3" s="73"/>
      <c r="I3" s="73"/>
      <c r="J3" s="74"/>
      <c r="K3" s="34"/>
      <c r="L3" s="34"/>
      <c r="M3" s="34"/>
      <c r="N3" s="34"/>
      <c r="O3" s="34"/>
    </row>
    <row r="4" spans="1:15" ht="7.5" customHeight="1" x14ac:dyDescent="0.25">
      <c r="A4" s="13"/>
      <c r="B4" s="14"/>
      <c r="C4" s="35"/>
      <c r="D4" s="35"/>
      <c r="E4" s="35"/>
      <c r="F4" s="4"/>
      <c r="G4" s="36"/>
      <c r="H4" s="36"/>
      <c r="I4" s="36"/>
      <c r="J4" s="36"/>
      <c r="K4" s="34"/>
      <c r="L4" s="34"/>
      <c r="M4" s="34"/>
      <c r="N4" s="34"/>
      <c r="O4" s="34"/>
    </row>
    <row r="5" spans="1:15" ht="15.75" customHeight="1" x14ac:dyDescent="0.25">
      <c r="A5" s="13" t="s">
        <v>5</v>
      </c>
      <c r="B5" s="35"/>
      <c r="C5" s="35"/>
      <c r="D5" s="35"/>
      <c r="E5" s="35"/>
      <c r="F5" s="72"/>
      <c r="G5" s="73"/>
      <c r="H5" s="73"/>
      <c r="I5" s="73"/>
      <c r="J5" s="74"/>
      <c r="K5" s="34"/>
      <c r="L5" s="34"/>
      <c r="M5" s="34"/>
      <c r="N5" s="34"/>
      <c r="O5" s="34"/>
    </row>
    <row r="6" spans="1:15" ht="7.5" customHeight="1" x14ac:dyDescent="0.25">
      <c r="A6" s="13"/>
      <c r="B6" s="14"/>
      <c r="C6" s="14"/>
      <c r="D6" s="14"/>
      <c r="E6" s="14"/>
      <c r="F6" s="4"/>
      <c r="G6" s="34"/>
      <c r="H6" s="34"/>
      <c r="I6" s="34"/>
      <c r="J6" s="34"/>
      <c r="K6" s="34"/>
      <c r="L6" s="34"/>
      <c r="M6" s="34"/>
      <c r="N6" s="34"/>
      <c r="O6" s="34"/>
    </row>
    <row r="7" spans="1:15" ht="15.75" customHeight="1" x14ac:dyDescent="0.25">
      <c r="A7" s="13" t="s">
        <v>26</v>
      </c>
      <c r="B7" s="14"/>
      <c r="C7" s="35"/>
      <c r="D7" s="35"/>
      <c r="E7" s="35"/>
      <c r="F7" s="7" t="s">
        <v>27</v>
      </c>
      <c r="G7" s="25"/>
      <c r="H7" s="7" t="s">
        <v>4</v>
      </c>
      <c r="I7" s="25"/>
      <c r="J7" s="34"/>
      <c r="K7" s="34"/>
      <c r="L7" s="34"/>
      <c r="M7" s="34"/>
      <c r="N7" s="34"/>
      <c r="O7" s="34"/>
    </row>
    <row r="8" spans="1:15" ht="7.5" customHeight="1" x14ac:dyDescent="0.25">
      <c r="A8" s="13"/>
      <c r="B8" s="14"/>
      <c r="C8" s="35"/>
      <c r="D8" s="35"/>
      <c r="E8" s="35"/>
      <c r="F8" s="7"/>
      <c r="G8" s="7"/>
      <c r="H8" s="7"/>
      <c r="I8" s="7"/>
      <c r="J8" s="34"/>
      <c r="K8" s="34"/>
      <c r="L8" s="34"/>
      <c r="M8" s="34"/>
      <c r="N8" s="34"/>
      <c r="O8" s="34"/>
    </row>
    <row r="9" spans="1:15" ht="15.75" customHeight="1" x14ac:dyDescent="0.25">
      <c r="A9" s="34"/>
      <c r="B9" s="34"/>
      <c r="C9" s="34"/>
      <c r="D9" s="34"/>
      <c r="E9" s="34"/>
      <c r="F9" s="26" t="s">
        <v>41</v>
      </c>
      <c r="G9" s="14"/>
      <c r="H9" s="35"/>
      <c r="I9" s="25"/>
      <c r="J9" s="35"/>
      <c r="K9" s="34"/>
      <c r="L9" s="34"/>
      <c r="M9" s="34"/>
      <c r="N9" s="34"/>
      <c r="O9" s="34"/>
    </row>
    <row r="10" spans="1:15" ht="7.5" customHeight="1" x14ac:dyDescent="0.25">
      <c r="A10" s="34"/>
      <c r="B10" s="34"/>
      <c r="C10" s="34"/>
      <c r="D10" s="34"/>
      <c r="E10" s="34"/>
      <c r="F10" s="26"/>
      <c r="G10" s="14"/>
      <c r="H10" s="35"/>
      <c r="I10" s="7"/>
      <c r="J10" s="35"/>
      <c r="K10" s="34"/>
      <c r="L10" s="34"/>
      <c r="M10" s="34"/>
      <c r="N10" s="34"/>
      <c r="O10" s="34"/>
    </row>
    <row r="11" spans="1:15" ht="15.75" customHeight="1" x14ac:dyDescent="0.25">
      <c r="A11" s="34"/>
      <c r="B11" s="34"/>
      <c r="C11" s="34"/>
      <c r="D11" s="34"/>
      <c r="E11" s="34"/>
      <c r="F11" s="26" t="s">
        <v>42</v>
      </c>
      <c r="G11" s="14"/>
      <c r="H11" s="35"/>
      <c r="I11" s="25"/>
      <c r="J11" s="35"/>
      <c r="K11" s="34"/>
      <c r="L11" s="34"/>
      <c r="M11" s="34"/>
      <c r="N11" s="34"/>
      <c r="O11" s="34"/>
    </row>
    <row r="12" spans="1:15" ht="7.5" customHeight="1" x14ac:dyDescent="0.25">
      <c r="A12" s="34"/>
      <c r="B12" s="34"/>
      <c r="C12" s="34"/>
      <c r="D12" s="34"/>
      <c r="E12" s="34"/>
      <c r="F12" s="34"/>
      <c r="G12" s="14"/>
      <c r="H12" s="35"/>
      <c r="I12" s="7"/>
      <c r="J12" s="35"/>
      <c r="K12" s="34"/>
      <c r="L12" s="34"/>
      <c r="M12" s="34"/>
      <c r="N12" s="34"/>
      <c r="O12" s="34"/>
    </row>
    <row r="13" spans="1:15" ht="15.75" customHeight="1" x14ac:dyDescent="0.25">
      <c r="A13" s="34"/>
      <c r="B13" s="34"/>
      <c r="C13" s="34"/>
      <c r="D13" s="34"/>
      <c r="E13" s="34"/>
      <c r="F13" s="26" t="s">
        <v>43</v>
      </c>
      <c r="G13" s="35"/>
      <c r="H13" s="35"/>
      <c r="I13" s="25"/>
      <c r="J13" s="35"/>
      <c r="K13" s="34"/>
      <c r="L13" s="34"/>
      <c r="M13" s="34"/>
      <c r="N13" s="34"/>
      <c r="O13" s="34"/>
    </row>
    <row r="14" spans="1:15" ht="7.5" customHeight="1" x14ac:dyDescent="0.25">
      <c r="A14" s="13"/>
      <c r="B14" s="35"/>
      <c r="C14" s="35"/>
      <c r="D14" s="35"/>
      <c r="E14" s="35"/>
      <c r="F14" s="34"/>
      <c r="G14" s="34"/>
      <c r="H14" s="34"/>
      <c r="I14" s="34"/>
      <c r="J14" s="34"/>
      <c r="K14" s="34"/>
      <c r="L14" s="34"/>
      <c r="M14" s="34"/>
      <c r="N14" s="34"/>
      <c r="O14" s="34"/>
    </row>
    <row r="15" spans="1:15" ht="15.75" customHeight="1" x14ac:dyDescent="0.25">
      <c r="A15" s="13" t="s">
        <v>44</v>
      </c>
      <c r="B15" s="35"/>
      <c r="C15" s="35"/>
      <c r="D15" s="35"/>
      <c r="E15" s="35"/>
      <c r="F15" s="72"/>
      <c r="G15" s="73"/>
      <c r="H15" s="73"/>
      <c r="I15" s="73"/>
      <c r="J15" s="74"/>
      <c r="K15" s="34"/>
      <c r="L15" s="34"/>
      <c r="M15" s="34"/>
      <c r="N15" s="34"/>
      <c r="O15" s="34"/>
    </row>
    <row r="16" spans="1:15" ht="7.5" customHeight="1" x14ac:dyDescent="0.25">
      <c r="A16" s="13"/>
      <c r="B16" s="35"/>
      <c r="C16" s="35"/>
      <c r="D16" s="35"/>
      <c r="E16" s="35"/>
      <c r="F16" s="34"/>
      <c r="G16" s="34"/>
      <c r="H16" s="34"/>
      <c r="I16" s="34"/>
      <c r="J16" s="34"/>
      <c r="K16" s="34"/>
      <c r="L16" s="34"/>
      <c r="M16" s="34"/>
      <c r="N16" s="34"/>
      <c r="O16" s="34"/>
    </row>
    <row r="17" spans="1:20" ht="15.75" customHeight="1" x14ac:dyDescent="0.25">
      <c r="A17" s="13" t="s">
        <v>32</v>
      </c>
      <c r="B17" s="35"/>
      <c r="C17" s="35"/>
      <c r="D17" s="35"/>
      <c r="E17" s="35"/>
      <c r="F17" s="72"/>
      <c r="G17" s="73"/>
      <c r="H17" s="73"/>
      <c r="I17" s="73"/>
      <c r="J17" s="74"/>
      <c r="K17" s="34"/>
      <c r="L17" s="34"/>
      <c r="M17" s="34"/>
      <c r="N17" s="34"/>
      <c r="O17" s="34"/>
    </row>
    <row r="18" spans="1:20" ht="7.5" customHeight="1" x14ac:dyDescent="0.25">
      <c r="A18" s="13"/>
      <c r="B18" s="35"/>
      <c r="C18" s="35"/>
      <c r="D18" s="35"/>
      <c r="E18" s="35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20" ht="15.75" customHeight="1" x14ac:dyDescent="0.25">
      <c r="A19" s="13" t="s">
        <v>28</v>
      </c>
      <c r="B19" s="15"/>
      <c r="C19" s="34"/>
      <c r="D19" s="34"/>
      <c r="E19" s="34"/>
      <c r="F19" s="72"/>
      <c r="G19" s="73"/>
      <c r="H19" s="73"/>
      <c r="I19" s="73"/>
      <c r="J19" s="74"/>
      <c r="K19" s="34"/>
      <c r="L19" s="34"/>
      <c r="M19" s="34"/>
      <c r="N19" s="34"/>
      <c r="O19" s="34"/>
    </row>
    <row r="20" spans="1:20" ht="7.5" customHeight="1" x14ac:dyDescent="0.25">
      <c r="A20" s="13"/>
      <c r="B20" s="35"/>
      <c r="C20" s="35"/>
      <c r="D20" s="35"/>
      <c r="E20" s="35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1:20" ht="15.75" customHeight="1" x14ac:dyDescent="0.25">
      <c r="A21" s="13"/>
      <c r="B21" s="35"/>
      <c r="C21" s="35"/>
      <c r="D21" s="35"/>
      <c r="E21" s="35"/>
      <c r="F21" s="15" t="s">
        <v>3</v>
      </c>
      <c r="G21" s="1"/>
      <c r="H21" s="17" t="s">
        <v>29</v>
      </c>
      <c r="I21" s="34"/>
      <c r="J21" s="34"/>
      <c r="K21" s="34"/>
      <c r="L21" s="34"/>
      <c r="M21" s="34"/>
      <c r="N21" s="34"/>
      <c r="O21" s="34"/>
      <c r="Q21" s="4"/>
      <c r="R21" s="4"/>
      <c r="S21" s="4"/>
      <c r="T21" s="4"/>
    </row>
    <row r="22" spans="1:20" ht="7.5" customHeight="1" x14ac:dyDescent="0.25">
      <c r="A22" s="13"/>
      <c r="B22" s="35"/>
      <c r="C22" s="35"/>
      <c r="D22" s="35"/>
      <c r="E22" s="35"/>
      <c r="F22" s="34"/>
      <c r="G22" s="34"/>
      <c r="H22" s="34"/>
      <c r="I22" s="34"/>
      <c r="J22" s="34"/>
      <c r="K22" s="34"/>
      <c r="L22" s="34"/>
      <c r="M22" s="34"/>
      <c r="N22" s="34"/>
      <c r="O22" s="34"/>
      <c r="Q22" s="4"/>
      <c r="R22" s="4"/>
      <c r="S22" s="4"/>
      <c r="T22" s="4"/>
    </row>
    <row r="23" spans="1:20" ht="12.75" customHeight="1" x14ac:dyDescent="0.25">
      <c r="A23" s="6"/>
      <c r="B23" s="34"/>
      <c r="C23" s="34"/>
      <c r="D23" s="34"/>
      <c r="E23" s="34"/>
      <c r="F23" s="16" t="s">
        <v>20</v>
      </c>
      <c r="G23" s="27" t="str">
        <f>IF(G21="","",(G21/40))</f>
        <v/>
      </c>
      <c r="H23" s="17" t="s">
        <v>39</v>
      </c>
      <c r="I23" s="34"/>
      <c r="J23" s="34"/>
      <c r="K23" s="34"/>
      <c r="L23" s="34"/>
      <c r="M23" s="34"/>
      <c r="N23" s="8"/>
      <c r="O23" s="8"/>
      <c r="P23" s="8"/>
    </row>
    <row r="24" spans="1:20" ht="13.5" customHeight="1" x14ac:dyDescent="0.25">
      <c r="A24" s="6"/>
      <c r="B24" s="4"/>
      <c r="C24" s="4"/>
      <c r="D24" s="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</row>
    <row r="25" spans="1:20" ht="27" customHeight="1" x14ac:dyDescent="0.25">
      <c r="A25" s="60" t="s">
        <v>0</v>
      </c>
      <c r="B25" s="60" t="s">
        <v>2</v>
      </c>
      <c r="C25" s="60" t="s">
        <v>22</v>
      </c>
      <c r="D25" s="62" t="s">
        <v>54</v>
      </c>
      <c r="E25" s="63"/>
      <c r="F25" s="63"/>
      <c r="G25" s="64"/>
      <c r="H25" s="65" t="s">
        <v>18</v>
      </c>
      <c r="I25" s="75" t="s">
        <v>1</v>
      </c>
      <c r="J25" s="76"/>
      <c r="K25" s="77"/>
      <c r="L25" s="67" t="s">
        <v>21</v>
      </c>
      <c r="M25" s="60" t="s">
        <v>24</v>
      </c>
      <c r="N25" s="65" t="s">
        <v>31</v>
      </c>
      <c r="O25" s="60" t="s">
        <v>37</v>
      </c>
    </row>
    <row r="26" spans="1:20" ht="34.5" customHeight="1" x14ac:dyDescent="0.25">
      <c r="A26" s="61" t="s">
        <v>0</v>
      </c>
      <c r="B26" s="61"/>
      <c r="C26" s="61"/>
      <c r="D26" s="9" t="s">
        <v>33</v>
      </c>
      <c r="E26" s="9" t="s">
        <v>34</v>
      </c>
      <c r="F26" s="18" t="s">
        <v>30</v>
      </c>
      <c r="G26" s="37" t="s">
        <v>35</v>
      </c>
      <c r="H26" s="66"/>
      <c r="I26" s="10" t="s">
        <v>25</v>
      </c>
      <c r="J26" s="11" t="s">
        <v>51</v>
      </c>
      <c r="K26" s="37" t="s">
        <v>36</v>
      </c>
      <c r="L26" s="68"/>
      <c r="M26" s="69"/>
      <c r="N26" s="70"/>
      <c r="O26" s="71"/>
    </row>
    <row r="27" spans="1:20" ht="16.5" customHeight="1" x14ac:dyDescent="0.25">
      <c r="A27" s="20" t="s">
        <v>6</v>
      </c>
      <c r="B27" s="32"/>
      <c r="C27" s="33"/>
      <c r="D27" s="33"/>
      <c r="E27" s="33"/>
      <c r="F27" s="33"/>
      <c r="G27" s="33"/>
      <c r="H27" s="38" t="str">
        <f t="shared" ref="H27:H38" si="0">IF(C27="","",(SUM(C27:G27)))</f>
        <v/>
      </c>
      <c r="I27" s="33"/>
      <c r="J27" s="33"/>
      <c r="K27" s="33"/>
      <c r="L27" s="39" t="str">
        <f t="shared" ref="L27:L38" si="1">IF(H27="","",(SUM(H27:K27)))</f>
        <v/>
      </c>
      <c r="M27" s="33"/>
      <c r="N27" s="39" t="str">
        <f>IF(M27="","",ROUND((L27*M27/$G$21),2))</f>
        <v/>
      </c>
      <c r="O27" s="38" t="str">
        <f>IF(L27="","",ROUND((L27*40/$G$21),2))</f>
        <v/>
      </c>
      <c r="P27" s="21"/>
    </row>
    <row r="28" spans="1:20" ht="16.5" customHeight="1" x14ac:dyDescent="0.25">
      <c r="A28" s="20" t="s">
        <v>7</v>
      </c>
      <c r="B28" s="32"/>
      <c r="C28" s="33"/>
      <c r="D28" s="33"/>
      <c r="E28" s="33"/>
      <c r="F28" s="33"/>
      <c r="G28" s="33"/>
      <c r="H28" s="38" t="str">
        <f t="shared" si="0"/>
        <v/>
      </c>
      <c r="I28" s="33"/>
      <c r="J28" s="33"/>
      <c r="K28" s="33"/>
      <c r="L28" s="39" t="str">
        <f t="shared" si="1"/>
        <v/>
      </c>
      <c r="M28" s="33"/>
      <c r="N28" s="39" t="str">
        <f t="shared" ref="N28:N38" si="2">IF(M28="","",ROUND((L28*M28/$G$21),2))</f>
        <v/>
      </c>
      <c r="O28" s="38" t="str">
        <f t="shared" ref="O28:O38" si="3">IF(L28="","",ROUND((L28*40/$G$21),2))</f>
        <v/>
      </c>
      <c r="P28" s="21"/>
    </row>
    <row r="29" spans="1:20" ht="16.5" customHeight="1" x14ac:dyDescent="0.25">
      <c r="A29" s="20" t="s">
        <v>8</v>
      </c>
      <c r="B29" s="32"/>
      <c r="C29" s="33"/>
      <c r="D29" s="33"/>
      <c r="E29" s="33"/>
      <c r="F29" s="33"/>
      <c r="G29" s="33"/>
      <c r="H29" s="38" t="str">
        <f t="shared" si="0"/>
        <v/>
      </c>
      <c r="I29" s="33"/>
      <c r="J29" s="33"/>
      <c r="K29" s="33"/>
      <c r="L29" s="39" t="str">
        <f t="shared" si="1"/>
        <v/>
      </c>
      <c r="M29" s="33"/>
      <c r="N29" s="39" t="str">
        <f t="shared" si="2"/>
        <v/>
      </c>
      <c r="O29" s="38" t="str">
        <f t="shared" si="3"/>
        <v/>
      </c>
      <c r="P29" s="21"/>
    </row>
    <row r="30" spans="1:20" ht="16.5" customHeight="1" x14ac:dyDescent="0.25">
      <c r="A30" s="20" t="s">
        <v>9</v>
      </c>
      <c r="B30" s="32"/>
      <c r="C30" s="33"/>
      <c r="D30" s="33"/>
      <c r="E30" s="33"/>
      <c r="F30" s="33"/>
      <c r="G30" s="33"/>
      <c r="H30" s="38" t="str">
        <f t="shared" si="0"/>
        <v/>
      </c>
      <c r="I30" s="33"/>
      <c r="J30" s="33"/>
      <c r="K30" s="33"/>
      <c r="L30" s="39" t="str">
        <f t="shared" si="1"/>
        <v/>
      </c>
      <c r="M30" s="33"/>
      <c r="N30" s="39" t="str">
        <f t="shared" si="2"/>
        <v/>
      </c>
      <c r="O30" s="38" t="str">
        <f t="shared" si="3"/>
        <v/>
      </c>
      <c r="P30" s="21"/>
    </row>
    <row r="31" spans="1:20" ht="16.5" customHeight="1" x14ac:dyDescent="0.25">
      <c r="A31" s="20" t="s">
        <v>10</v>
      </c>
      <c r="B31" s="32"/>
      <c r="C31" s="33"/>
      <c r="D31" s="33"/>
      <c r="E31" s="33"/>
      <c r="F31" s="33"/>
      <c r="G31" s="33"/>
      <c r="H31" s="38" t="str">
        <f t="shared" si="0"/>
        <v/>
      </c>
      <c r="I31" s="33"/>
      <c r="J31" s="33"/>
      <c r="K31" s="33"/>
      <c r="L31" s="39" t="str">
        <f t="shared" si="1"/>
        <v/>
      </c>
      <c r="M31" s="33"/>
      <c r="N31" s="39" t="str">
        <f t="shared" si="2"/>
        <v/>
      </c>
      <c r="O31" s="38" t="str">
        <f t="shared" si="3"/>
        <v/>
      </c>
      <c r="P31" s="21"/>
    </row>
    <row r="32" spans="1:20" ht="16.5" customHeight="1" x14ac:dyDescent="0.25">
      <c r="A32" s="20" t="s">
        <v>11</v>
      </c>
      <c r="B32" s="32"/>
      <c r="C32" s="33"/>
      <c r="D32" s="33"/>
      <c r="E32" s="33"/>
      <c r="F32" s="33"/>
      <c r="G32" s="33"/>
      <c r="H32" s="38" t="str">
        <f t="shared" si="0"/>
        <v/>
      </c>
      <c r="I32" s="33"/>
      <c r="J32" s="33"/>
      <c r="K32" s="33"/>
      <c r="L32" s="39" t="str">
        <f t="shared" si="1"/>
        <v/>
      </c>
      <c r="M32" s="33"/>
      <c r="N32" s="39" t="str">
        <f t="shared" si="2"/>
        <v/>
      </c>
      <c r="O32" s="38" t="str">
        <f t="shared" si="3"/>
        <v/>
      </c>
      <c r="P32" s="21"/>
    </row>
    <row r="33" spans="1:16" ht="16.5" customHeight="1" x14ac:dyDescent="0.25">
      <c r="A33" s="20" t="s">
        <v>12</v>
      </c>
      <c r="B33" s="32"/>
      <c r="C33" s="33"/>
      <c r="D33" s="33"/>
      <c r="E33" s="33"/>
      <c r="F33" s="33"/>
      <c r="G33" s="33"/>
      <c r="H33" s="38" t="str">
        <f t="shared" si="0"/>
        <v/>
      </c>
      <c r="I33" s="33"/>
      <c r="J33" s="33"/>
      <c r="K33" s="33"/>
      <c r="L33" s="39" t="str">
        <f t="shared" si="1"/>
        <v/>
      </c>
      <c r="M33" s="33"/>
      <c r="N33" s="39" t="str">
        <f t="shared" si="2"/>
        <v/>
      </c>
      <c r="O33" s="38" t="str">
        <f t="shared" si="3"/>
        <v/>
      </c>
      <c r="P33" s="21"/>
    </row>
    <row r="34" spans="1:16" ht="16.5" customHeight="1" x14ac:dyDescent="0.25">
      <c r="A34" s="20" t="s">
        <v>13</v>
      </c>
      <c r="B34" s="32"/>
      <c r="C34" s="33"/>
      <c r="D34" s="33"/>
      <c r="E34" s="33"/>
      <c r="F34" s="33"/>
      <c r="G34" s="33"/>
      <c r="H34" s="38" t="str">
        <f t="shared" si="0"/>
        <v/>
      </c>
      <c r="I34" s="33"/>
      <c r="J34" s="33"/>
      <c r="K34" s="33"/>
      <c r="L34" s="39" t="str">
        <f t="shared" si="1"/>
        <v/>
      </c>
      <c r="M34" s="33"/>
      <c r="N34" s="39" t="str">
        <f t="shared" si="2"/>
        <v/>
      </c>
      <c r="O34" s="38" t="str">
        <f t="shared" si="3"/>
        <v/>
      </c>
      <c r="P34" s="21"/>
    </row>
    <row r="35" spans="1:16" ht="16.5" customHeight="1" x14ac:dyDescent="0.25">
      <c r="A35" s="20" t="s">
        <v>14</v>
      </c>
      <c r="B35" s="32"/>
      <c r="C35" s="33"/>
      <c r="D35" s="33"/>
      <c r="E35" s="33"/>
      <c r="F35" s="33"/>
      <c r="G35" s="33"/>
      <c r="H35" s="38" t="str">
        <f t="shared" si="0"/>
        <v/>
      </c>
      <c r="I35" s="33"/>
      <c r="J35" s="33"/>
      <c r="K35" s="33"/>
      <c r="L35" s="39" t="str">
        <f t="shared" si="1"/>
        <v/>
      </c>
      <c r="M35" s="33"/>
      <c r="N35" s="39" t="str">
        <f t="shared" si="2"/>
        <v/>
      </c>
      <c r="O35" s="38" t="str">
        <f t="shared" si="3"/>
        <v/>
      </c>
      <c r="P35" s="21"/>
    </row>
    <row r="36" spans="1:16" ht="16.5" customHeight="1" x14ac:dyDescent="0.25">
      <c r="A36" s="20" t="s">
        <v>15</v>
      </c>
      <c r="B36" s="32"/>
      <c r="C36" s="33"/>
      <c r="D36" s="33"/>
      <c r="E36" s="33"/>
      <c r="F36" s="33"/>
      <c r="G36" s="33"/>
      <c r="H36" s="38" t="str">
        <f t="shared" si="0"/>
        <v/>
      </c>
      <c r="I36" s="33"/>
      <c r="J36" s="33"/>
      <c r="K36" s="33"/>
      <c r="L36" s="39" t="str">
        <f t="shared" si="1"/>
        <v/>
      </c>
      <c r="M36" s="33"/>
      <c r="N36" s="39" t="str">
        <f t="shared" si="2"/>
        <v/>
      </c>
      <c r="O36" s="38" t="str">
        <f t="shared" si="3"/>
        <v/>
      </c>
      <c r="P36" s="21"/>
    </row>
    <row r="37" spans="1:16" s="2" customFormat="1" ht="16.5" customHeight="1" x14ac:dyDescent="0.25">
      <c r="A37" s="20" t="s">
        <v>16</v>
      </c>
      <c r="B37" s="32"/>
      <c r="C37" s="33"/>
      <c r="D37" s="33"/>
      <c r="E37" s="33"/>
      <c r="F37" s="33"/>
      <c r="G37" s="33"/>
      <c r="H37" s="38" t="str">
        <f t="shared" si="0"/>
        <v/>
      </c>
      <c r="I37" s="33"/>
      <c r="J37" s="33"/>
      <c r="K37" s="33"/>
      <c r="L37" s="39" t="str">
        <f t="shared" si="1"/>
        <v/>
      </c>
      <c r="M37" s="33"/>
      <c r="N37" s="39" t="str">
        <f t="shared" si="2"/>
        <v/>
      </c>
      <c r="O37" s="38" t="str">
        <f t="shared" si="3"/>
        <v/>
      </c>
      <c r="P37" s="21"/>
    </row>
    <row r="38" spans="1:16" ht="16.5" customHeight="1" x14ac:dyDescent="0.25">
      <c r="A38" s="20" t="s">
        <v>17</v>
      </c>
      <c r="B38" s="32"/>
      <c r="C38" s="33"/>
      <c r="D38" s="33"/>
      <c r="E38" s="33"/>
      <c r="F38" s="33"/>
      <c r="G38" s="33"/>
      <c r="H38" s="38" t="str">
        <f t="shared" si="0"/>
        <v/>
      </c>
      <c r="I38" s="33"/>
      <c r="J38" s="33"/>
      <c r="K38" s="33"/>
      <c r="L38" s="39" t="str">
        <f t="shared" si="1"/>
        <v/>
      </c>
      <c r="M38" s="33"/>
      <c r="N38" s="39" t="str">
        <f t="shared" si="2"/>
        <v/>
      </c>
      <c r="O38" s="38" t="str">
        <f t="shared" si="3"/>
        <v/>
      </c>
      <c r="P38" s="22"/>
    </row>
    <row r="39" spans="1:16" ht="25.5" customHeight="1" x14ac:dyDescent="0.25">
      <c r="A39" s="40" t="s">
        <v>19</v>
      </c>
      <c r="B39" s="41"/>
      <c r="C39" s="39" t="str">
        <f t="shared" ref="C39:K39" si="4">IF(SUM(C27:C38)=0,"",SUM(C27:C38))</f>
        <v/>
      </c>
      <c r="D39" s="39" t="str">
        <f t="shared" si="4"/>
        <v/>
      </c>
      <c r="E39" s="39" t="str">
        <f t="shared" si="4"/>
        <v/>
      </c>
      <c r="F39" s="39" t="str">
        <f t="shared" si="4"/>
        <v/>
      </c>
      <c r="G39" s="39" t="str">
        <f t="shared" si="4"/>
        <v/>
      </c>
      <c r="H39" s="39" t="str">
        <f t="shared" si="4"/>
        <v/>
      </c>
      <c r="I39" s="39" t="str">
        <f t="shared" si="4"/>
        <v/>
      </c>
      <c r="J39" s="39" t="str">
        <f t="shared" si="4"/>
        <v/>
      </c>
      <c r="K39" s="39" t="str">
        <f t="shared" si="4"/>
        <v/>
      </c>
      <c r="L39" s="39" t="str">
        <f>IF(SUM(L27:L38)=0,"",SUM(L27:L38))</f>
        <v/>
      </c>
      <c r="M39" s="38"/>
      <c r="N39" s="39" t="str">
        <f>IF(SUM(N27:N38)=0,"",SUM(N27:N38))</f>
        <v/>
      </c>
      <c r="O39" s="38" t="str">
        <f>IF(SUM(O27:O38)=0,"",(P39/P40*12))</f>
        <v/>
      </c>
      <c r="P39" s="24" t="str">
        <f>IF(SUM(O27:O38)=0,"",SUM(O27:O38))</f>
        <v/>
      </c>
    </row>
    <row r="40" spans="1:16" ht="9" customHeight="1" x14ac:dyDescent="0.2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42"/>
      <c r="O40" s="42"/>
      <c r="P40" s="23">
        <f>COUNTIF(O27:O38,"&gt;0")</f>
        <v>0</v>
      </c>
    </row>
    <row r="41" spans="1:16" ht="26.25" customHeight="1" x14ac:dyDescent="0.25">
      <c r="A41" s="52"/>
      <c r="B41" s="53"/>
      <c r="C41" s="53"/>
      <c r="D41" s="54"/>
      <c r="E41" s="54"/>
      <c r="F41" s="54"/>
      <c r="G41" s="54"/>
      <c r="H41" s="28" t="s">
        <v>55</v>
      </c>
      <c r="I41" s="28" t="s">
        <v>45</v>
      </c>
      <c r="J41" s="28" t="s">
        <v>53</v>
      </c>
      <c r="K41" s="28" t="s">
        <v>46</v>
      </c>
      <c r="L41" s="28" t="s">
        <v>47</v>
      </c>
      <c r="M41" s="28" t="s">
        <v>48</v>
      </c>
      <c r="N41" s="28" t="s">
        <v>49</v>
      </c>
      <c r="O41" s="28" t="s">
        <v>50</v>
      </c>
    </row>
    <row r="42" spans="1:16" ht="16.5" customHeight="1" x14ac:dyDescent="0.25">
      <c r="A42" s="55"/>
      <c r="B42" s="56"/>
      <c r="C42" s="57"/>
      <c r="D42" s="58"/>
      <c r="E42" s="58"/>
      <c r="F42" s="58"/>
      <c r="G42" s="58"/>
      <c r="H42" s="59" t="str">
        <f>H39</f>
        <v/>
      </c>
      <c r="I42" s="29"/>
      <c r="J42" s="29"/>
      <c r="K42" s="31"/>
      <c r="L42" s="47" t="str">
        <f>IF(H42&lt;&gt;"",IF(K42="",(H42*I42*J42/1000),(H42*I42*J42/1000)+H42*K42/1000),"")</f>
        <v/>
      </c>
      <c r="M42" s="48" t="str">
        <f>IF((COUNTIF(M27:M38,"&gt;=0"))&gt;0,SUM(M27:M38)/COUNTIF(M27:M38,"&gt;=0"),"")</f>
        <v/>
      </c>
      <c r="N42" s="49" t="str">
        <f>IF(OR(M42="",L42=""),"",L42/$G$21*M42/COUNTIF(C27:C38,"&gt;0")*COUNTIF(M27:M38,"&gt;0"))</f>
        <v/>
      </c>
      <c r="O42" s="49" t="str">
        <f>IF(OR(M42="",L42=""),"",L42/$G$21*40)</f>
        <v/>
      </c>
    </row>
    <row r="43" spans="1:16" s="46" customFormat="1" ht="8.25" customHeight="1" x14ac:dyDescent="0.2">
      <c r="A43" s="43"/>
      <c r="B43" s="43"/>
      <c r="C43" s="43"/>
      <c r="D43" s="43"/>
      <c r="E43" s="43"/>
      <c r="F43" s="43"/>
      <c r="G43" s="44"/>
      <c r="H43" s="45"/>
      <c r="I43" s="45"/>
      <c r="J43" s="45"/>
      <c r="K43" s="45"/>
      <c r="L43" s="50"/>
      <c r="M43" s="50"/>
      <c r="N43" s="50"/>
      <c r="O43" s="50"/>
    </row>
    <row r="44" spans="1:16" s="46" customFormat="1" ht="15" customHeight="1" x14ac:dyDescent="0.2">
      <c r="A44" s="43"/>
      <c r="B44" s="43"/>
      <c r="C44" s="43"/>
      <c r="D44" s="43"/>
      <c r="E44" s="43"/>
      <c r="F44" s="45"/>
      <c r="G44" s="45"/>
      <c r="H44" s="45"/>
      <c r="I44" s="45"/>
      <c r="J44" s="45"/>
      <c r="K44" s="30" t="s">
        <v>52</v>
      </c>
      <c r="L44" s="51" t="str">
        <f>IF(L39&lt;&gt;"",IF(L42&lt;&gt;"",L39+L42,L39),"")</f>
        <v/>
      </c>
      <c r="M44" s="50"/>
      <c r="N44" s="51" t="str">
        <f>IF(N39&lt;&gt;"",IF(N42&lt;&gt;"",N39+N42,N39),"")</f>
        <v/>
      </c>
      <c r="O44" s="51" t="str">
        <f>IF(O39&lt;&gt;"",IF(O42&lt;&gt;"",O39+O42,O39),"")</f>
        <v/>
      </c>
    </row>
    <row r="45" spans="1:16" ht="15.75" customHeight="1" x14ac:dyDescent="0.25">
      <c r="A45" s="5" t="s">
        <v>23</v>
      </c>
      <c r="B45" s="5"/>
      <c r="C45" s="5"/>
      <c r="D45" s="5"/>
      <c r="E45" s="5"/>
    </row>
    <row r="46" spans="1:16" x14ac:dyDescent="0.25">
      <c r="A46" s="5" t="s">
        <v>57</v>
      </c>
      <c r="B46" s="5"/>
      <c r="C46" s="5"/>
      <c r="D46" s="5"/>
      <c r="E46" s="5"/>
    </row>
    <row r="47" spans="1:16" x14ac:dyDescent="0.25">
      <c r="A47" s="5"/>
      <c r="B47" s="5"/>
      <c r="C47" s="5"/>
      <c r="D47" s="5"/>
      <c r="E47" s="5"/>
    </row>
    <row r="51" spans="1:10" x14ac:dyDescent="0.25">
      <c r="A51"/>
      <c r="B51"/>
      <c r="C51"/>
      <c r="D51"/>
      <c r="E51"/>
      <c r="F51"/>
      <c r="G51"/>
      <c r="H51"/>
      <c r="I51"/>
      <c r="J51"/>
    </row>
    <row r="52" spans="1:10" x14ac:dyDescent="0.25">
      <c r="A52"/>
      <c r="B52"/>
      <c r="C52"/>
      <c r="D52"/>
      <c r="E52"/>
      <c r="F52"/>
      <c r="G52"/>
      <c r="H52"/>
      <c r="I52"/>
      <c r="J52"/>
    </row>
    <row r="53" spans="1:10" x14ac:dyDescent="0.25">
      <c r="A53" s="5"/>
      <c r="H53" s="5"/>
      <c r="I53" s="5"/>
      <c r="J53" s="5"/>
    </row>
    <row r="54" spans="1:10" x14ac:dyDescent="0.25">
      <c r="H54" s="5"/>
    </row>
  </sheetData>
  <sheetProtection algorithmName="SHA-512" hashValue="AFrLcAQD8qKG7TGCzx5n+/MMPdWoloiP+qCb31CYp29EA5XMpHOW1uayCI5z4pqgBNcEpcOOCu13l8EO7Lgnlg==" saltValue="7hX7YOFysaSGDGdeEeADOQ==" spinCount="100000" sheet="1" objects="1" scenarios="1"/>
  <mergeCells count="15">
    <mergeCell ref="L25:L26"/>
    <mergeCell ref="M25:M26"/>
    <mergeCell ref="N25:N26"/>
    <mergeCell ref="O25:O26"/>
    <mergeCell ref="F3:J3"/>
    <mergeCell ref="F5:J5"/>
    <mergeCell ref="F15:J15"/>
    <mergeCell ref="F17:J17"/>
    <mergeCell ref="F19:J19"/>
    <mergeCell ref="I25:K25"/>
    <mergeCell ref="A25:A26"/>
    <mergeCell ref="B25:B26"/>
    <mergeCell ref="C25:C26"/>
    <mergeCell ref="D25:G25"/>
    <mergeCell ref="H25:H26"/>
  </mergeCells>
  <pageMargins left="0.59055118110236227" right="0.35433070866141736" top="0.6692913385826772" bottom="0.51181102362204722" header="0.31496062992125984" footer="0.31496062992125984"/>
  <pageSetup paperSize="9" scale="78" orientation="landscape" r:id="rId1"/>
  <headerFooter alignWithMargins="0">
    <oddHeader>&amp;RAnlage 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showGridLines="0" showWhiteSpace="0" zoomScaleNormal="100" workbookViewId="0">
      <selection activeCell="F3" sqref="F3:J3"/>
    </sheetView>
  </sheetViews>
  <sheetFormatPr baseColWidth="10" defaultRowHeight="15" x14ac:dyDescent="0.25"/>
  <cols>
    <col min="1" max="1" width="9.28515625" style="3" customWidth="1"/>
    <col min="2" max="2" width="7.42578125" style="3" customWidth="1"/>
    <col min="3" max="15" width="11.7109375" style="3" customWidth="1"/>
    <col min="16" max="16" width="11.85546875" style="3" customWidth="1"/>
    <col min="17" max="16384" width="11.42578125" style="3"/>
  </cols>
  <sheetData>
    <row r="1" spans="1:15" x14ac:dyDescent="0.25">
      <c r="A1" s="34"/>
      <c r="B1" s="34"/>
      <c r="C1" s="34"/>
      <c r="D1" s="34"/>
      <c r="E1" s="34"/>
      <c r="F1" s="34"/>
      <c r="G1" s="34"/>
      <c r="H1" s="19" t="s">
        <v>40</v>
      </c>
      <c r="I1" s="34"/>
      <c r="J1" s="34"/>
      <c r="K1" s="34"/>
      <c r="L1" s="34"/>
      <c r="M1" s="34"/>
      <c r="N1" s="34"/>
      <c r="O1" s="34"/>
    </row>
    <row r="2" spans="1:15" ht="7.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.75" customHeight="1" x14ac:dyDescent="0.25">
      <c r="A3" s="12" t="s">
        <v>38</v>
      </c>
      <c r="B3" s="35"/>
      <c r="C3" s="35"/>
      <c r="D3" s="35"/>
      <c r="E3" s="35"/>
      <c r="F3" s="72"/>
      <c r="G3" s="73"/>
      <c r="H3" s="73"/>
      <c r="I3" s="73"/>
      <c r="J3" s="74"/>
      <c r="K3" s="34"/>
      <c r="L3" s="34"/>
      <c r="M3" s="34"/>
      <c r="N3" s="34"/>
      <c r="O3" s="34"/>
    </row>
    <row r="4" spans="1:15" ht="7.5" customHeight="1" x14ac:dyDescent="0.25">
      <c r="A4" s="13"/>
      <c r="B4" s="14"/>
      <c r="C4" s="35"/>
      <c r="D4" s="35"/>
      <c r="E4" s="35"/>
      <c r="F4" s="4"/>
      <c r="G4" s="36"/>
      <c r="H4" s="36"/>
      <c r="I4" s="36"/>
      <c r="J4" s="36"/>
      <c r="K4" s="34"/>
      <c r="L4" s="34"/>
      <c r="M4" s="34"/>
      <c r="N4" s="34"/>
      <c r="O4" s="34"/>
    </row>
    <row r="5" spans="1:15" ht="15.75" customHeight="1" x14ac:dyDescent="0.25">
      <c r="A5" s="13" t="s">
        <v>5</v>
      </c>
      <c r="B5" s="35"/>
      <c r="C5" s="35"/>
      <c r="D5" s="35"/>
      <c r="E5" s="35"/>
      <c r="F5" s="72"/>
      <c r="G5" s="73"/>
      <c r="H5" s="73"/>
      <c r="I5" s="73"/>
      <c r="J5" s="74"/>
      <c r="K5" s="34"/>
      <c r="L5" s="34"/>
      <c r="M5" s="34"/>
      <c r="N5" s="34"/>
      <c r="O5" s="34"/>
    </row>
    <row r="6" spans="1:15" ht="7.5" customHeight="1" x14ac:dyDescent="0.25">
      <c r="A6" s="13"/>
      <c r="B6" s="14"/>
      <c r="C6" s="14"/>
      <c r="D6" s="14"/>
      <c r="E6" s="14"/>
      <c r="F6" s="4"/>
      <c r="G6" s="34"/>
      <c r="H6" s="34"/>
      <c r="I6" s="34"/>
      <c r="J6" s="34"/>
      <c r="K6" s="34"/>
      <c r="L6" s="34"/>
      <c r="M6" s="34"/>
      <c r="N6" s="34"/>
      <c r="O6" s="34"/>
    </row>
    <row r="7" spans="1:15" ht="15.75" customHeight="1" x14ac:dyDescent="0.25">
      <c r="A7" s="13" t="s">
        <v>26</v>
      </c>
      <c r="B7" s="14"/>
      <c r="C7" s="35"/>
      <c r="D7" s="35"/>
      <c r="E7" s="35"/>
      <c r="F7" s="7" t="s">
        <v>27</v>
      </c>
      <c r="G7" s="25"/>
      <c r="H7" s="7" t="s">
        <v>4</v>
      </c>
      <c r="I7" s="25"/>
      <c r="J7" s="34"/>
      <c r="K7" s="34"/>
      <c r="L7" s="34"/>
      <c r="M7" s="34"/>
      <c r="N7" s="34"/>
      <c r="O7" s="34"/>
    </row>
    <row r="8" spans="1:15" ht="7.5" customHeight="1" x14ac:dyDescent="0.25">
      <c r="A8" s="13"/>
      <c r="B8" s="14"/>
      <c r="C8" s="35"/>
      <c r="D8" s="35"/>
      <c r="E8" s="35"/>
      <c r="F8" s="7"/>
      <c r="G8" s="7"/>
      <c r="H8" s="7"/>
      <c r="I8" s="7"/>
      <c r="J8" s="34"/>
      <c r="K8" s="34"/>
      <c r="L8" s="34"/>
      <c r="M8" s="34"/>
      <c r="N8" s="34"/>
      <c r="O8" s="34"/>
    </row>
    <row r="9" spans="1:15" ht="15.75" customHeight="1" x14ac:dyDescent="0.25">
      <c r="A9" s="34"/>
      <c r="B9" s="34"/>
      <c r="C9" s="34"/>
      <c r="D9" s="34"/>
      <c r="E9" s="34"/>
      <c r="F9" s="26" t="s">
        <v>41</v>
      </c>
      <c r="G9" s="14"/>
      <c r="H9" s="35"/>
      <c r="I9" s="25"/>
      <c r="J9" s="35"/>
      <c r="K9" s="34"/>
      <c r="L9" s="34"/>
      <c r="M9" s="34"/>
      <c r="N9" s="34"/>
      <c r="O9" s="34"/>
    </row>
    <row r="10" spans="1:15" ht="7.5" customHeight="1" x14ac:dyDescent="0.25">
      <c r="A10" s="34"/>
      <c r="B10" s="34"/>
      <c r="C10" s="34"/>
      <c r="D10" s="34"/>
      <c r="E10" s="34"/>
      <c r="F10" s="26"/>
      <c r="G10" s="14"/>
      <c r="H10" s="35"/>
      <c r="I10" s="7"/>
      <c r="J10" s="35"/>
      <c r="K10" s="34"/>
      <c r="L10" s="34"/>
      <c r="M10" s="34"/>
      <c r="N10" s="34"/>
      <c r="O10" s="34"/>
    </row>
    <row r="11" spans="1:15" ht="15.75" customHeight="1" x14ac:dyDescent="0.25">
      <c r="A11" s="34"/>
      <c r="B11" s="34"/>
      <c r="C11" s="34"/>
      <c r="D11" s="34"/>
      <c r="E11" s="34"/>
      <c r="F11" s="26" t="s">
        <v>42</v>
      </c>
      <c r="G11" s="14"/>
      <c r="H11" s="35"/>
      <c r="I11" s="25"/>
      <c r="J11" s="35"/>
      <c r="K11" s="34"/>
      <c r="L11" s="34"/>
      <c r="M11" s="34"/>
      <c r="N11" s="34"/>
      <c r="O11" s="34"/>
    </row>
    <row r="12" spans="1:15" ht="7.5" customHeight="1" x14ac:dyDescent="0.25">
      <c r="A12" s="34"/>
      <c r="B12" s="34"/>
      <c r="C12" s="34"/>
      <c r="D12" s="34"/>
      <c r="E12" s="34"/>
      <c r="F12" s="34"/>
      <c r="G12" s="14"/>
      <c r="H12" s="35"/>
      <c r="I12" s="7"/>
      <c r="J12" s="35"/>
      <c r="K12" s="34"/>
      <c r="L12" s="34"/>
      <c r="M12" s="34"/>
      <c r="N12" s="34"/>
      <c r="O12" s="34"/>
    </row>
    <row r="13" spans="1:15" ht="15.75" customHeight="1" x14ac:dyDescent="0.25">
      <c r="A13" s="34"/>
      <c r="B13" s="34"/>
      <c r="C13" s="34"/>
      <c r="D13" s="34"/>
      <c r="E13" s="34"/>
      <c r="F13" s="26" t="s">
        <v>43</v>
      </c>
      <c r="G13" s="35"/>
      <c r="H13" s="35"/>
      <c r="I13" s="25"/>
      <c r="J13" s="35"/>
      <c r="K13" s="34"/>
      <c r="L13" s="34"/>
      <c r="M13" s="34"/>
      <c r="N13" s="34"/>
      <c r="O13" s="34"/>
    </row>
    <row r="14" spans="1:15" ht="7.5" customHeight="1" x14ac:dyDescent="0.25">
      <c r="A14" s="13"/>
      <c r="B14" s="35"/>
      <c r="C14" s="35"/>
      <c r="D14" s="35"/>
      <c r="E14" s="35"/>
      <c r="F14" s="34"/>
      <c r="G14" s="34"/>
      <c r="H14" s="34"/>
      <c r="I14" s="34"/>
      <c r="J14" s="34"/>
      <c r="K14" s="34"/>
      <c r="L14" s="34"/>
      <c r="M14" s="34"/>
      <c r="N14" s="34"/>
      <c r="O14" s="34"/>
    </row>
    <row r="15" spans="1:15" ht="15.75" customHeight="1" x14ac:dyDescent="0.25">
      <c r="A15" s="13" t="s">
        <v>44</v>
      </c>
      <c r="B15" s="35"/>
      <c r="C15" s="35"/>
      <c r="D15" s="35"/>
      <c r="E15" s="35"/>
      <c r="F15" s="72"/>
      <c r="G15" s="73"/>
      <c r="H15" s="73"/>
      <c r="I15" s="73"/>
      <c r="J15" s="74"/>
      <c r="K15" s="34"/>
      <c r="L15" s="34"/>
      <c r="M15" s="34"/>
      <c r="N15" s="34"/>
      <c r="O15" s="34"/>
    </row>
    <row r="16" spans="1:15" ht="7.5" customHeight="1" x14ac:dyDescent="0.25">
      <c r="A16" s="13"/>
      <c r="B16" s="35"/>
      <c r="C16" s="35"/>
      <c r="D16" s="35"/>
      <c r="E16" s="35"/>
      <c r="F16" s="34"/>
      <c r="G16" s="34"/>
      <c r="H16" s="34"/>
      <c r="I16" s="34"/>
      <c r="J16" s="34"/>
      <c r="K16" s="34"/>
      <c r="L16" s="34"/>
      <c r="M16" s="34"/>
      <c r="N16" s="34"/>
      <c r="O16" s="34"/>
    </row>
    <row r="17" spans="1:20" ht="15.75" customHeight="1" x14ac:dyDescent="0.25">
      <c r="A17" s="13" t="s">
        <v>32</v>
      </c>
      <c r="B17" s="35"/>
      <c r="C17" s="35"/>
      <c r="D17" s="35"/>
      <c r="E17" s="35"/>
      <c r="F17" s="72"/>
      <c r="G17" s="73"/>
      <c r="H17" s="73"/>
      <c r="I17" s="73"/>
      <c r="J17" s="74"/>
      <c r="K17" s="34"/>
      <c r="L17" s="34"/>
      <c r="M17" s="34"/>
      <c r="N17" s="34"/>
      <c r="O17" s="34"/>
    </row>
    <row r="18" spans="1:20" ht="7.5" customHeight="1" x14ac:dyDescent="0.25">
      <c r="A18" s="13"/>
      <c r="B18" s="35"/>
      <c r="C18" s="35"/>
      <c r="D18" s="35"/>
      <c r="E18" s="35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20" ht="15.75" customHeight="1" x14ac:dyDescent="0.25">
      <c r="A19" s="13" t="s">
        <v>28</v>
      </c>
      <c r="B19" s="15"/>
      <c r="C19" s="34"/>
      <c r="D19" s="34"/>
      <c r="E19" s="34"/>
      <c r="F19" s="72"/>
      <c r="G19" s="73"/>
      <c r="H19" s="73"/>
      <c r="I19" s="73"/>
      <c r="J19" s="74"/>
      <c r="K19" s="34"/>
      <c r="L19" s="34"/>
      <c r="M19" s="34"/>
      <c r="N19" s="34"/>
      <c r="O19" s="34"/>
    </row>
    <row r="20" spans="1:20" ht="7.5" customHeight="1" x14ac:dyDescent="0.25">
      <c r="A20" s="13"/>
      <c r="B20" s="35"/>
      <c r="C20" s="35"/>
      <c r="D20" s="35"/>
      <c r="E20" s="35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1:20" ht="15.75" customHeight="1" x14ac:dyDescent="0.25">
      <c r="A21" s="13"/>
      <c r="B21" s="35"/>
      <c r="C21" s="35"/>
      <c r="D21" s="35"/>
      <c r="E21" s="35"/>
      <c r="F21" s="15" t="s">
        <v>3</v>
      </c>
      <c r="G21" s="1"/>
      <c r="H21" s="17" t="s">
        <v>29</v>
      </c>
      <c r="I21" s="34"/>
      <c r="J21" s="34"/>
      <c r="K21" s="34"/>
      <c r="L21" s="34"/>
      <c r="M21" s="34"/>
      <c r="N21" s="34"/>
      <c r="O21" s="34"/>
      <c r="Q21" s="4"/>
      <c r="R21" s="4"/>
      <c r="S21" s="4"/>
      <c r="T21" s="4"/>
    </row>
    <row r="22" spans="1:20" ht="7.5" customHeight="1" x14ac:dyDescent="0.25">
      <c r="A22" s="13"/>
      <c r="B22" s="35"/>
      <c r="C22" s="35"/>
      <c r="D22" s="35"/>
      <c r="E22" s="35"/>
      <c r="F22" s="34"/>
      <c r="G22" s="34"/>
      <c r="H22" s="34"/>
      <c r="I22" s="34"/>
      <c r="J22" s="34"/>
      <c r="K22" s="34"/>
      <c r="L22" s="34"/>
      <c r="M22" s="34"/>
      <c r="N22" s="34"/>
      <c r="O22" s="34"/>
      <c r="Q22" s="4"/>
      <c r="R22" s="4"/>
      <c r="S22" s="4"/>
      <c r="T22" s="4"/>
    </row>
    <row r="23" spans="1:20" ht="12.75" customHeight="1" x14ac:dyDescent="0.25">
      <c r="A23" s="6"/>
      <c r="B23" s="34"/>
      <c r="C23" s="34"/>
      <c r="D23" s="34"/>
      <c r="E23" s="34"/>
      <c r="F23" s="16" t="s">
        <v>20</v>
      </c>
      <c r="G23" s="27" t="str">
        <f>IF(G21="","",(G21/40))</f>
        <v/>
      </c>
      <c r="H23" s="17" t="s">
        <v>39</v>
      </c>
      <c r="I23" s="34"/>
      <c r="J23" s="34"/>
      <c r="K23" s="34"/>
      <c r="L23" s="34"/>
      <c r="M23" s="34"/>
      <c r="N23" s="8"/>
      <c r="O23" s="8"/>
      <c r="P23" s="8"/>
    </row>
    <row r="24" spans="1:20" ht="13.5" customHeight="1" x14ac:dyDescent="0.25">
      <c r="A24" s="6"/>
      <c r="B24" s="4"/>
      <c r="C24" s="4"/>
      <c r="D24" s="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</row>
    <row r="25" spans="1:20" ht="27" customHeight="1" x14ac:dyDescent="0.25">
      <c r="A25" s="60" t="s">
        <v>0</v>
      </c>
      <c r="B25" s="60" t="s">
        <v>2</v>
      </c>
      <c r="C25" s="60" t="s">
        <v>22</v>
      </c>
      <c r="D25" s="62" t="s">
        <v>54</v>
      </c>
      <c r="E25" s="63"/>
      <c r="F25" s="63"/>
      <c r="G25" s="64"/>
      <c r="H25" s="65" t="s">
        <v>18</v>
      </c>
      <c r="I25" s="75" t="s">
        <v>1</v>
      </c>
      <c r="J25" s="76"/>
      <c r="K25" s="77"/>
      <c r="L25" s="67" t="s">
        <v>21</v>
      </c>
      <c r="M25" s="60" t="s">
        <v>24</v>
      </c>
      <c r="N25" s="65" t="s">
        <v>31</v>
      </c>
      <c r="O25" s="60" t="s">
        <v>37</v>
      </c>
    </row>
    <row r="26" spans="1:20" ht="34.5" customHeight="1" x14ac:dyDescent="0.25">
      <c r="A26" s="61" t="s">
        <v>0</v>
      </c>
      <c r="B26" s="61"/>
      <c r="C26" s="61"/>
      <c r="D26" s="9" t="s">
        <v>33</v>
      </c>
      <c r="E26" s="9" t="s">
        <v>34</v>
      </c>
      <c r="F26" s="18" t="s">
        <v>30</v>
      </c>
      <c r="G26" s="37" t="s">
        <v>35</v>
      </c>
      <c r="H26" s="66"/>
      <c r="I26" s="10" t="s">
        <v>25</v>
      </c>
      <c r="J26" s="11" t="s">
        <v>51</v>
      </c>
      <c r="K26" s="37" t="s">
        <v>36</v>
      </c>
      <c r="L26" s="68"/>
      <c r="M26" s="69"/>
      <c r="N26" s="70"/>
      <c r="O26" s="71"/>
    </row>
    <row r="27" spans="1:20" ht="16.5" customHeight="1" x14ac:dyDescent="0.25">
      <c r="A27" s="20" t="s">
        <v>6</v>
      </c>
      <c r="B27" s="32"/>
      <c r="C27" s="33"/>
      <c r="D27" s="33"/>
      <c r="E27" s="33"/>
      <c r="F27" s="33"/>
      <c r="G27" s="33"/>
      <c r="H27" s="38" t="str">
        <f t="shared" ref="H27:H38" si="0">IF(C27="","",(SUM(C27:G27)))</f>
        <v/>
      </c>
      <c r="I27" s="33"/>
      <c r="J27" s="33"/>
      <c r="K27" s="33"/>
      <c r="L27" s="39" t="str">
        <f t="shared" ref="L27:L38" si="1">IF(H27="","",(SUM(H27:K27)))</f>
        <v/>
      </c>
      <c r="M27" s="33"/>
      <c r="N27" s="39" t="str">
        <f>IF(M27="","",ROUND((L27*M27/$G$21),2))</f>
        <v/>
      </c>
      <c r="O27" s="38" t="str">
        <f>IF(L27="","",ROUND((L27*40/$G$21),2))</f>
        <v/>
      </c>
      <c r="P27" s="21"/>
    </row>
    <row r="28" spans="1:20" ht="16.5" customHeight="1" x14ac:dyDescent="0.25">
      <c r="A28" s="20" t="s">
        <v>7</v>
      </c>
      <c r="B28" s="32"/>
      <c r="C28" s="33"/>
      <c r="D28" s="33"/>
      <c r="E28" s="33"/>
      <c r="F28" s="33"/>
      <c r="G28" s="33"/>
      <c r="H28" s="38" t="str">
        <f t="shared" si="0"/>
        <v/>
      </c>
      <c r="I28" s="33"/>
      <c r="J28" s="33"/>
      <c r="K28" s="33"/>
      <c r="L28" s="39" t="str">
        <f t="shared" si="1"/>
        <v/>
      </c>
      <c r="M28" s="33"/>
      <c r="N28" s="39" t="str">
        <f t="shared" ref="N28:N38" si="2">IF(M28="","",ROUND((L28*M28/$G$21),2))</f>
        <v/>
      </c>
      <c r="O28" s="38" t="str">
        <f t="shared" ref="O28:O38" si="3">IF(L28="","",ROUND((L28*40/$G$21),2))</f>
        <v/>
      </c>
      <c r="P28" s="21"/>
    </row>
    <row r="29" spans="1:20" ht="16.5" customHeight="1" x14ac:dyDescent="0.25">
      <c r="A29" s="20" t="s">
        <v>8</v>
      </c>
      <c r="B29" s="32"/>
      <c r="C29" s="33"/>
      <c r="D29" s="33"/>
      <c r="E29" s="33"/>
      <c r="F29" s="33"/>
      <c r="G29" s="33"/>
      <c r="H29" s="38" t="str">
        <f t="shared" si="0"/>
        <v/>
      </c>
      <c r="I29" s="33"/>
      <c r="J29" s="33"/>
      <c r="K29" s="33"/>
      <c r="L29" s="39" t="str">
        <f t="shared" si="1"/>
        <v/>
      </c>
      <c r="M29" s="33"/>
      <c r="N29" s="39" t="str">
        <f t="shared" si="2"/>
        <v/>
      </c>
      <c r="O29" s="38" t="str">
        <f t="shared" si="3"/>
        <v/>
      </c>
      <c r="P29" s="21"/>
    </row>
    <row r="30" spans="1:20" ht="16.5" customHeight="1" x14ac:dyDescent="0.25">
      <c r="A30" s="20" t="s">
        <v>9</v>
      </c>
      <c r="B30" s="32"/>
      <c r="C30" s="33"/>
      <c r="D30" s="33"/>
      <c r="E30" s="33"/>
      <c r="F30" s="33"/>
      <c r="G30" s="33"/>
      <c r="H30" s="38" t="str">
        <f t="shared" si="0"/>
        <v/>
      </c>
      <c r="I30" s="33"/>
      <c r="J30" s="33"/>
      <c r="K30" s="33"/>
      <c r="L30" s="39" t="str">
        <f t="shared" si="1"/>
        <v/>
      </c>
      <c r="M30" s="33"/>
      <c r="N30" s="39" t="str">
        <f t="shared" si="2"/>
        <v/>
      </c>
      <c r="O30" s="38" t="str">
        <f t="shared" si="3"/>
        <v/>
      </c>
      <c r="P30" s="21"/>
    </row>
    <row r="31" spans="1:20" ht="16.5" customHeight="1" x14ac:dyDescent="0.25">
      <c r="A31" s="20" t="s">
        <v>10</v>
      </c>
      <c r="B31" s="32"/>
      <c r="C31" s="33"/>
      <c r="D31" s="33"/>
      <c r="E31" s="33"/>
      <c r="F31" s="33"/>
      <c r="G31" s="33"/>
      <c r="H31" s="38" t="str">
        <f t="shared" si="0"/>
        <v/>
      </c>
      <c r="I31" s="33"/>
      <c r="J31" s="33"/>
      <c r="K31" s="33"/>
      <c r="L31" s="39" t="str">
        <f t="shared" si="1"/>
        <v/>
      </c>
      <c r="M31" s="33"/>
      <c r="N31" s="39" t="str">
        <f t="shared" si="2"/>
        <v/>
      </c>
      <c r="O31" s="38" t="str">
        <f t="shared" si="3"/>
        <v/>
      </c>
      <c r="P31" s="21"/>
    </row>
    <row r="32" spans="1:20" ht="16.5" customHeight="1" x14ac:dyDescent="0.25">
      <c r="A32" s="20" t="s">
        <v>11</v>
      </c>
      <c r="B32" s="32"/>
      <c r="C32" s="33"/>
      <c r="D32" s="33"/>
      <c r="E32" s="33"/>
      <c r="F32" s="33"/>
      <c r="G32" s="33"/>
      <c r="H32" s="38" t="str">
        <f t="shared" si="0"/>
        <v/>
      </c>
      <c r="I32" s="33"/>
      <c r="J32" s="33"/>
      <c r="K32" s="33"/>
      <c r="L32" s="39" t="str">
        <f t="shared" si="1"/>
        <v/>
      </c>
      <c r="M32" s="33"/>
      <c r="N32" s="39" t="str">
        <f t="shared" si="2"/>
        <v/>
      </c>
      <c r="O32" s="38" t="str">
        <f t="shared" si="3"/>
        <v/>
      </c>
      <c r="P32" s="21"/>
    </row>
    <row r="33" spans="1:16" ht="16.5" customHeight="1" x14ac:dyDescent="0.25">
      <c r="A33" s="20" t="s">
        <v>12</v>
      </c>
      <c r="B33" s="32"/>
      <c r="C33" s="33"/>
      <c r="D33" s="33"/>
      <c r="E33" s="33"/>
      <c r="F33" s="33"/>
      <c r="G33" s="33"/>
      <c r="H33" s="38" t="str">
        <f t="shared" si="0"/>
        <v/>
      </c>
      <c r="I33" s="33"/>
      <c r="J33" s="33"/>
      <c r="K33" s="33"/>
      <c r="L33" s="39" t="str">
        <f t="shared" si="1"/>
        <v/>
      </c>
      <c r="M33" s="33"/>
      <c r="N33" s="39" t="str">
        <f t="shared" si="2"/>
        <v/>
      </c>
      <c r="O33" s="38" t="str">
        <f t="shared" si="3"/>
        <v/>
      </c>
      <c r="P33" s="21"/>
    </row>
    <row r="34" spans="1:16" ht="16.5" customHeight="1" x14ac:dyDescent="0.25">
      <c r="A34" s="20" t="s">
        <v>13</v>
      </c>
      <c r="B34" s="32"/>
      <c r="C34" s="33"/>
      <c r="D34" s="33"/>
      <c r="E34" s="33"/>
      <c r="F34" s="33"/>
      <c r="G34" s="33"/>
      <c r="H34" s="38" t="str">
        <f t="shared" si="0"/>
        <v/>
      </c>
      <c r="I34" s="33"/>
      <c r="J34" s="33"/>
      <c r="K34" s="33"/>
      <c r="L34" s="39" t="str">
        <f t="shared" si="1"/>
        <v/>
      </c>
      <c r="M34" s="33"/>
      <c r="N34" s="39" t="str">
        <f t="shared" si="2"/>
        <v/>
      </c>
      <c r="O34" s="38" t="str">
        <f t="shared" si="3"/>
        <v/>
      </c>
      <c r="P34" s="21"/>
    </row>
    <row r="35" spans="1:16" ht="16.5" customHeight="1" x14ac:dyDescent="0.25">
      <c r="A35" s="20" t="s">
        <v>14</v>
      </c>
      <c r="B35" s="32"/>
      <c r="C35" s="33"/>
      <c r="D35" s="33"/>
      <c r="E35" s="33"/>
      <c r="F35" s="33"/>
      <c r="G35" s="33"/>
      <c r="H35" s="38" t="str">
        <f t="shared" si="0"/>
        <v/>
      </c>
      <c r="I35" s="33"/>
      <c r="J35" s="33"/>
      <c r="K35" s="33"/>
      <c r="L35" s="39" t="str">
        <f t="shared" si="1"/>
        <v/>
      </c>
      <c r="M35" s="33"/>
      <c r="N35" s="39" t="str">
        <f t="shared" si="2"/>
        <v/>
      </c>
      <c r="O35" s="38" t="str">
        <f t="shared" si="3"/>
        <v/>
      </c>
      <c r="P35" s="21"/>
    </row>
    <row r="36" spans="1:16" ht="16.5" customHeight="1" x14ac:dyDescent="0.25">
      <c r="A36" s="20" t="s">
        <v>15</v>
      </c>
      <c r="B36" s="32"/>
      <c r="C36" s="33"/>
      <c r="D36" s="33"/>
      <c r="E36" s="33"/>
      <c r="F36" s="33"/>
      <c r="G36" s="33"/>
      <c r="H36" s="38" t="str">
        <f t="shared" si="0"/>
        <v/>
      </c>
      <c r="I36" s="33"/>
      <c r="J36" s="33"/>
      <c r="K36" s="33"/>
      <c r="L36" s="39" t="str">
        <f t="shared" si="1"/>
        <v/>
      </c>
      <c r="M36" s="33"/>
      <c r="N36" s="39" t="str">
        <f t="shared" si="2"/>
        <v/>
      </c>
      <c r="O36" s="38" t="str">
        <f t="shared" si="3"/>
        <v/>
      </c>
      <c r="P36" s="21"/>
    </row>
    <row r="37" spans="1:16" s="2" customFormat="1" ht="16.5" customHeight="1" x14ac:dyDescent="0.25">
      <c r="A37" s="20" t="s">
        <v>16</v>
      </c>
      <c r="B37" s="32"/>
      <c r="C37" s="33"/>
      <c r="D37" s="33"/>
      <c r="E37" s="33"/>
      <c r="F37" s="33"/>
      <c r="G37" s="33"/>
      <c r="H37" s="38" t="str">
        <f t="shared" si="0"/>
        <v/>
      </c>
      <c r="I37" s="33"/>
      <c r="J37" s="33"/>
      <c r="K37" s="33"/>
      <c r="L37" s="39" t="str">
        <f t="shared" si="1"/>
        <v/>
      </c>
      <c r="M37" s="33"/>
      <c r="N37" s="39" t="str">
        <f t="shared" si="2"/>
        <v/>
      </c>
      <c r="O37" s="38" t="str">
        <f t="shared" si="3"/>
        <v/>
      </c>
      <c r="P37" s="21"/>
    </row>
    <row r="38" spans="1:16" ht="16.5" customHeight="1" x14ac:dyDescent="0.25">
      <c r="A38" s="20" t="s">
        <v>17</v>
      </c>
      <c r="B38" s="32"/>
      <c r="C38" s="33"/>
      <c r="D38" s="33"/>
      <c r="E38" s="33"/>
      <c r="F38" s="33"/>
      <c r="G38" s="33"/>
      <c r="H38" s="38" t="str">
        <f t="shared" si="0"/>
        <v/>
      </c>
      <c r="I38" s="33"/>
      <c r="J38" s="33"/>
      <c r="K38" s="33"/>
      <c r="L38" s="39" t="str">
        <f t="shared" si="1"/>
        <v/>
      </c>
      <c r="M38" s="33"/>
      <c r="N38" s="39" t="str">
        <f t="shared" si="2"/>
        <v/>
      </c>
      <c r="O38" s="38" t="str">
        <f t="shared" si="3"/>
        <v/>
      </c>
      <c r="P38" s="22"/>
    </row>
    <row r="39" spans="1:16" ht="25.5" customHeight="1" x14ac:dyDescent="0.25">
      <c r="A39" s="40" t="s">
        <v>19</v>
      </c>
      <c r="B39" s="41"/>
      <c r="C39" s="39" t="str">
        <f t="shared" ref="C39:K39" si="4">IF(SUM(C27:C38)=0,"",SUM(C27:C38))</f>
        <v/>
      </c>
      <c r="D39" s="39" t="str">
        <f t="shared" si="4"/>
        <v/>
      </c>
      <c r="E39" s="39" t="str">
        <f t="shared" si="4"/>
        <v/>
      </c>
      <c r="F39" s="39" t="str">
        <f t="shared" si="4"/>
        <v/>
      </c>
      <c r="G39" s="39" t="str">
        <f t="shared" si="4"/>
        <v/>
      </c>
      <c r="H39" s="39" t="str">
        <f t="shared" si="4"/>
        <v/>
      </c>
      <c r="I39" s="39" t="str">
        <f t="shared" si="4"/>
        <v/>
      </c>
      <c r="J39" s="39" t="str">
        <f t="shared" si="4"/>
        <v/>
      </c>
      <c r="K39" s="39" t="str">
        <f t="shared" si="4"/>
        <v/>
      </c>
      <c r="L39" s="39" t="str">
        <f>IF(SUM(L27:L38)=0,"",SUM(L27:L38))</f>
        <v/>
      </c>
      <c r="M39" s="38"/>
      <c r="N39" s="39" t="str">
        <f>IF(SUM(N27:N38)=0,"",SUM(N27:N38))</f>
        <v/>
      </c>
      <c r="O39" s="38" t="str">
        <f>IF(SUM(O27:O38)=0,"",(P39/P40*12))</f>
        <v/>
      </c>
      <c r="P39" s="24" t="str">
        <f>IF(SUM(O27:O38)=0,"",SUM(O27:O38))</f>
        <v/>
      </c>
    </row>
    <row r="40" spans="1:16" ht="9" customHeight="1" x14ac:dyDescent="0.2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42"/>
      <c r="O40" s="42"/>
      <c r="P40" s="23">
        <f>COUNTIF(O27:O38,"&gt;0")</f>
        <v>0</v>
      </c>
    </row>
    <row r="41" spans="1:16" ht="26.25" customHeight="1" x14ac:dyDescent="0.25">
      <c r="A41" s="52"/>
      <c r="B41" s="53"/>
      <c r="C41" s="53"/>
      <c r="D41" s="54"/>
      <c r="E41" s="54"/>
      <c r="F41" s="54"/>
      <c r="G41" s="54"/>
      <c r="H41" s="28" t="s">
        <v>55</v>
      </c>
      <c r="I41" s="28" t="s">
        <v>45</v>
      </c>
      <c r="J41" s="28" t="s">
        <v>53</v>
      </c>
      <c r="K41" s="28" t="s">
        <v>46</v>
      </c>
      <c r="L41" s="28" t="s">
        <v>47</v>
      </c>
      <c r="M41" s="28" t="s">
        <v>48</v>
      </c>
      <c r="N41" s="28" t="s">
        <v>49</v>
      </c>
      <c r="O41" s="28" t="s">
        <v>50</v>
      </c>
    </row>
    <row r="42" spans="1:16" ht="16.5" customHeight="1" x14ac:dyDescent="0.25">
      <c r="A42" s="55"/>
      <c r="B42" s="56"/>
      <c r="C42" s="57"/>
      <c r="D42" s="58"/>
      <c r="E42" s="58"/>
      <c r="F42" s="58"/>
      <c r="G42" s="58"/>
      <c r="H42" s="59" t="str">
        <f>H39</f>
        <v/>
      </c>
      <c r="I42" s="29"/>
      <c r="J42" s="29"/>
      <c r="K42" s="31"/>
      <c r="L42" s="47" t="str">
        <f>IF(H42&lt;&gt;"",IF(K42="",(H42*I42*J42/1000),(H42*I42*J42/1000)+H42*K42/1000),"")</f>
        <v/>
      </c>
      <c r="M42" s="48" t="str">
        <f>IF((COUNTIF(M27:M38,"&gt;=0"))&gt;0,SUM(M27:M38)/COUNTIF(M27:M38,"&gt;=0"),"")</f>
        <v/>
      </c>
      <c r="N42" s="49" t="str">
        <f>IF(OR(M42="",L42=""),"",L42/$G$21*M42/COUNTIF(C27:C38,"&gt;0")*COUNTIF(M27:M38,"&gt;0"))</f>
        <v/>
      </c>
      <c r="O42" s="49" t="str">
        <f>IF(OR(M42="",L42=""),"",L42/$G$21*40)</f>
        <v/>
      </c>
    </row>
    <row r="43" spans="1:16" s="46" customFormat="1" ht="8.25" customHeight="1" x14ac:dyDescent="0.2">
      <c r="A43" s="43"/>
      <c r="B43" s="43"/>
      <c r="C43" s="43"/>
      <c r="D43" s="43"/>
      <c r="E43" s="43"/>
      <c r="F43" s="43"/>
      <c r="G43" s="44"/>
      <c r="H43" s="45"/>
      <c r="I43" s="45"/>
      <c r="J43" s="45"/>
      <c r="K43" s="45"/>
      <c r="L43" s="50"/>
      <c r="M43" s="50"/>
      <c r="N43" s="50"/>
      <c r="O43" s="50"/>
    </row>
    <row r="44" spans="1:16" s="46" customFormat="1" ht="15" customHeight="1" x14ac:dyDescent="0.2">
      <c r="A44" s="43"/>
      <c r="B44" s="43"/>
      <c r="C44" s="43"/>
      <c r="D44" s="43"/>
      <c r="E44" s="43"/>
      <c r="F44" s="45"/>
      <c r="G44" s="45"/>
      <c r="H44" s="45"/>
      <c r="I44" s="45"/>
      <c r="J44" s="45"/>
      <c r="K44" s="30" t="s">
        <v>52</v>
      </c>
      <c r="L44" s="51" t="str">
        <f>IF(L39&lt;&gt;"",IF(L42&lt;&gt;"",L39+L42,L39),"")</f>
        <v/>
      </c>
      <c r="M44" s="50"/>
      <c r="N44" s="51" t="str">
        <f>IF(N39&lt;&gt;"",IF(N42&lt;&gt;"",N39+N42,N39),"")</f>
        <v/>
      </c>
      <c r="O44" s="51" t="str">
        <f>IF(O39&lt;&gt;"",IF(O42&lt;&gt;"",O39+O42,O39),"")</f>
        <v/>
      </c>
    </row>
    <row r="45" spans="1:16" ht="15.75" customHeight="1" x14ac:dyDescent="0.25">
      <c r="A45" s="5" t="s">
        <v>23</v>
      </c>
      <c r="B45" s="5"/>
      <c r="C45" s="5"/>
      <c r="D45" s="5"/>
      <c r="E45" s="5"/>
    </row>
    <row r="46" spans="1:16" x14ac:dyDescent="0.25">
      <c r="A46" s="5" t="s">
        <v>57</v>
      </c>
      <c r="B46" s="5"/>
      <c r="C46" s="5"/>
      <c r="D46" s="5"/>
      <c r="E46" s="5"/>
    </row>
    <row r="47" spans="1:16" x14ac:dyDescent="0.25">
      <c r="A47" s="5"/>
      <c r="B47" s="5"/>
      <c r="C47" s="5"/>
      <c r="D47" s="5"/>
      <c r="E47" s="5"/>
    </row>
    <row r="51" spans="1:10" x14ac:dyDescent="0.25">
      <c r="A51"/>
      <c r="B51"/>
      <c r="C51"/>
      <c r="D51"/>
      <c r="E51"/>
      <c r="F51"/>
      <c r="G51"/>
      <c r="H51"/>
      <c r="I51"/>
      <c r="J51"/>
    </row>
    <row r="52" spans="1:10" x14ac:dyDescent="0.25">
      <c r="A52"/>
      <c r="B52"/>
      <c r="C52"/>
      <c r="D52"/>
      <c r="E52"/>
      <c r="F52"/>
      <c r="G52"/>
      <c r="H52"/>
      <c r="I52"/>
      <c r="J52"/>
    </row>
    <row r="53" spans="1:10" x14ac:dyDescent="0.25">
      <c r="A53" s="5"/>
      <c r="H53" s="5"/>
      <c r="I53" s="5"/>
      <c r="J53" s="5"/>
    </row>
    <row r="54" spans="1:10" x14ac:dyDescent="0.25">
      <c r="H54" s="5"/>
    </row>
  </sheetData>
  <sheetProtection algorithmName="SHA-512" hashValue="A2MLfttEMY5eyo3wOqu2nvL6reVEr7eOC/ms5UznM0fCpIM/7oy39QknHb4n/mgfHGoT0R6jEkVcvFPv2K8G1A==" saltValue="wi1vt9cUzJS+Lqiq77K8Lg==" spinCount="100000" sheet="1" objects="1" scenarios="1"/>
  <mergeCells count="15">
    <mergeCell ref="A25:A26"/>
    <mergeCell ref="B25:B26"/>
    <mergeCell ref="C25:C26"/>
    <mergeCell ref="D25:G25"/>
    <mergeCell ref="H25:H26"/>
    <mergeCell ref="F3:J3"/>
    <mergeCell ref="F5:J5"/>
    <mergeCell ref="F15:J15"/>
    <mergeCell ref="F17:J17"/>
    <mergeCell ref="F19:J19"/>
    <mergeCell ref="I25:K25"/>
    <mergeCell ref="L25:L26"/>
    <mergeCell ref="M25:M26"/>
    <mergeCell ref="N25:N26"/>
    <mergeCell ref="O25:O26"/>
  </mergeCells>
  <pageMargins left="0.59055118110236227" right="0.35433070866141736" top="0.6692913385826772" bottom="0.51181102362204722" header="0.31496062992125984" footer="0.31496062992125984"/>
  <pageSetup paperSize="9" scale="78" orientation="landscape" r:id="rId1"/>
  <headerFooter alignWithMargins="0">
    <oddHeader>&amp;RAnlage 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showGridLines="0" showWhiteSpace="0" zoomScaleNormal="100" workbookViewId="0">
      <selection activeCell="F3" sqref="F3:J3"/>
    </sheetView>
  </sheetViews>
  <sheetFormatPr baseColWidth="10" defaultRowHeight="15" x14ac:dyDescent="0.25"/>
  <cols>
    <col min="1" max="1" width="9.28515625" style="3" customWidth="1"/>
    <col min="2" max="2" width="7.42578125" style="3" customWidth="1"/>
    <col min="3" max="15" width="11.7109375" style="3" customWidth="1"/>
    <col min="16" max="16" width="11.85546875" style="3" customWidth="1"/>
    <col min="17" max="16384" width="11.42578125" style="3"/>
  </cols>
  <sheetData>
    <row r="1" spans="1:15" x14ac:dyDescent="0.25">
      <c r="A1" s="34"/>
      <c r="B1" s="34"/>
      <c r="C1" s="34"/>
      <c r="D1" s="34"/>
      <c r="E1" s="34"/>
      <c r="F1" s="34"/>
      <c r="G1" s="34"/>
      <c r="H1" s="19" t="s">
        <v>40</v>
      </c>
      <c r="I1" s="34"/>
      <c r="J1" s="34"/>
      <c r="K1" s="34"/>
      <c r="L1" s="34"/>
      <c r="M1" s="34"/>
      <c r="N1" s="34"/>
      <c r="O1" s="34"/>
    </row>
    <row r="2" spans="1:15" ht="7.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.75" customHeight="1" x14ac:dyDescent="0.25">
      <c r="A3" s="12" t="s">
        <v>38</v>
      </c>
      <c r="B3" s="35"/>
      <c r="C3" s="35"/>
      <c r="D3" s="35"/>
      <c r="E3" s="35"/>
      <c r="F3" s="72"/>
      <c r="G3" s="73"/>
      <c r="H3" s="73"/>
      <c r="I3" s="73"/>
      <c r="J3" s="74"/>
      <c r="K3" s="34"/>
      <c r="L3" s="34"/>
      <c r="M3" s="34"/>
      <c r="N3" s="34"/>
      <c r="O3" s="34"/>
    </row>
    <row r="4" spans="1:15" ht="7.5" customHeight="1" x14ac:dyDescent="0.25">
      <c r="A4" s="13"/>
      <c r="B4" s="14"/>
      <c r="C4" s="35"/>
      <c r="D4" s="35"/>
      <c r="E4" s="35"/>
      <c r="F4" s="4"/>
      <c r="G4" s="36"/>
      <c r="H4" s="36"/>
      <c r="I4" s="36"/>
      <c r="J4" s="36"/>
      <c r="K4" s="34"/>
      <c r="L4" s="34"/>
      <c r="M4" s="34"/>
      <c r="N4" s="34"/>
      <c r="O4" s="34"/>
    </row>
    <row r="5" spans="1:15" ht="15.75" customHeight="1" x14ac:dyDescent="0.25">
      <c r="A5" s="13" t="s">
        <v>5</v>
      </c>
      <c r="B5" s="35"/>
      <c r="C5" s="35"/>
      <c r="D5" s="35"/>
      <c r="E5" s="35"/>
      <c r="F5" s="72"/>
      <c r="G5" s="73"/>
      <c r="H5" s="73"/>
      <c r="I5" s="73"/>
      <c r="J5" s="74"/>
      <c r="K5" s="34"/>
      <c r="L5" s="34"/>
      <c r="M5" s="34"/>
      <c r="N5" s="34"/>
      <c r="O5" s="34"/>
    </row>
    <row r="6" spans="1:15" ht="7.5" customHeight="1" x14ac:dyDescent="0.25">
      <c r="A6" s="13"/>
      <c r="B6" s="14"/>
      <c r="C6" s="14"/>
      <c r="D6" s="14"/>
      <c r="E6" s="14"/>
      <c r="F6" s="4"/>
      <c r="G6" s="34"/>
      <c r="H6" s="34"/>
      <c r="I6" s="34"/>
      <c r="J6" s="34"/>
      <c r="K6" s="34"/>
      <c r="L6" s="34"/>
      <c r="M6" s="34"/>
      <c r="N6" s="34"/>
      <c r="O6" s="34"/>
    </row>
    <row r="7" spans="1:15" ht="15.75" customHeight="1" x14ac:dyDescent="0.25">
      <c r="A7" s="13" t="s">
        <v>26</v>
      </c>
      <c r="B7" s="14"/>
      <c r="C7" s="35"/>
      <c r="D7" s="35"/>
      <c r="E7" s="35"/>
      <c r="F7" s="7" t="s">
        <v>27</v>
      </c>
      <c r="G7" s="25"/>
      <c r="H7" s="7" t="s">
        <v>4</v>
      </c>
      <c r="I7" s="25"/>
      <c r="J7" s="34"/>
      <c r="K7" s="34"/>
      <c r="L7" s="34"/>
      <c r="M7" s="34"/>
      <c r="N7" s="34"/>
      <c r="O7" s="34"/>
    </row>
    <row r="8" spans="1:15" ht="7.5" customHeight="1" x14ac:dyDescent="0.25">
      <c r="A8" s="13"/>
      <c r="B8" s="14"/>
      <c r="C8" s="35"/>
      <c r="D8" s="35"/>
      <c r="E8" s="35"/>
      <c r="F8" s="7"/>
      <c r="G8" s="7"/>
      <c r="H8" s="7"/>
      <c r="I8" s="7"/>
      <c r="J8" s="34"/>
      <c r="K8" s="34"/>
      <c r="L8" s="34"/>
      <c r="M8" s="34"/>
      <c r="N8" s="34"/>
      <c r="O8" s="34"/>
    </row>
    <row r="9" spans="1:15" ht="15.75" customHeight="1" x14ac:dyDescent="0.25">
      <c r="A9" s="34"/>
      <c r="B9" s="34"/>
      <c r="C9" s="34"/>
      <c r="D9" s="34"/>
      <c r="E9" s="34"/>
      <c r="F9" s="26" t="s">
        <v>41</v>
      </c>
      <c r="G9" s="14"/>
      <c r="H9" s="35"/>
      <c r="I9" s="25"/>
      <c r="J9" s="35"/>
      <c r="K9" s="34"/>
      <c r="L9" s="34"/>
      <c r="M9" s="34"/>
      <c r="N9" s="34"/>
      <c r="O9" s="34"/>
    </row>
    <row r="10" spans="1:15" ht="7.5" customHeight="1" x14ac:dyDescent="0.25">
      <c r="A10" s="34"/>
      <c r="B10" s="34"/>
      <c r="C10" s="34"/>
      <c r="D10" s="34"/>
      <c r="E10" s="34"/>
      <c r="F10" s="26"/>
      <c r="G10" s="14"/>
      <c r="H10" s="35"/>
      <c r="I10" s="7"/>
      <c r="J10" s="35"/>
      <c r="K10" s="34"/>
      <c r="L10" s="34"/>
      <c r="M10" s="34"/>
      <c r="N10" s="34"/>
      <c r="O10" s="34"/>
    </row>
    <row r="11" spans="1:15" ht="15.75" customHeight="1" x14ac:dyDescent="0.25">
      <c r="A11" s="34"/>
      <c r="B11" s="34"/>
      <c r="C11" s="34"/>
      <c r="D11" s="34"/>
      <c r="E11" s="34"/>
      <c r="F11" s="26" t="s">
        <v>42</v>
      </c>
      <c r="G11" s="14"/>
      <c r="H11" s="35"/>
      <c r="I11" s="25"/>
      <c r="J11" s="35"/>
      <c r="K11" s="34"/>
      <c r="L11" s="34"/>
      <c r="M11" s="34"/>
      <c r="N11" s="34"/>
      <c r="O11" s="34"/>
    </row>
    <row r="12" spans="1:15" ht="7.5" customHeight="1" x14ac:dyDescent="0.25">
      <c r="A12" s="34"/>
      <c r="B12" s="34"/>
      <c r="C12" s="34"/>
      <c r="D12" s="34"/>
      <c r="E12" s="34"/>
      <c r="F12" s="34"/>
      <c r="G12" s="14"/>
      <c r="H12" s="35"/>
      <c r="I12" s="7"/>
      <c r="J12" s="35"/>
      <c r="K12" s="34"/>
      <c r="L12" s="34"/>
      <c r="M12" s="34"/>
      <c r="N12" s="34"/>
      <c r="O12" s="34"/>
    </row>
    <row r="13" spans="1:15" ht="15.75" customHeight="1" x14ac:dyDescent="0.25">
      <c r="A13" s="34"/>
      <c r="B13" s="34"/>
      <c r="C13" s="34"/>
      <c r="D13" s="34"/>
      <c r="E13" s="34"/>
      <c r="F13" s="26" t="s">
        <v>43</v>
      </c>
      <c r="G13" s="35"/>
      <c r="H13" s="35"/>
      <c r="I13" s="25"/>
      <c r="J13" s="35"/>
      <c r="K13" s="34"/>
      <c r="L13" s="34"/>
      <c r="M13" s="34"/>
      <c r="N13" s="34"/>
      <c r="O13" s="34"/>
    </row>
    <row r="14" spans="1:15" ht="7.5" customHeight="1" x14ac:dyDescent="0.25">
      <c r="A14" s="13"/>
      <c r="B14" s="35"/>
      <c r="C14" s="35"/>
      <c r="D14" s="35"/>
      <c r="E14" s="35"/>
      <c r="F14" s="34"/>
      <c r="G14" s="34"/>
      <c r="H14" s="34"/>
      <c r="I14" s="34"/>
      <c r="J14" s="34"/>
      <c r="K14" s="34"/>
      <c r="L14" s="34"/>
      <c r="M14" s="34"/>
      <c r="N14" s="34"/>
      <c r="O14" s="34"/>
    </row>
    <row r="15" spans="1:15" ht="15.75" customHeight="1" x14ac:dyDescent="0.25">
      <c r="A15" s="13" t="s">
        <v>44</v>
      </c>
      <c r="B15" s="35"/>
      <c r="C15" s="35"/>
      <c r="D15" s="35"/>
      <c r="E15" s="35"/>
      <c r="F15" s="72"/>
      <c r="G15" s="73"/>
      <c r="H15" s="73"/>
      <c r="I15" s="73"/>
      <c r="J15" s="74"/>
      <c r="K15" s="34"/>
      <c r="L15" s="34"/>
      <c r="M15" s="34"/>
      <c r="N15" s="34"/>
      <c r="O15" s="34"/>
    </row>
    <row r="16" spans="1:15" ht="7.5" customHeight="1" x14ac:dyDescent="0.25">
      <c r="A16" s="13"/>
      <c r="B16" s="35"/>
      <c r="C16" s="35"/>
      <c r="D16" s="35"/>
      <c r="E16" s="35"/>
      <c r="F16" s="34"/>
      <c r="G16" s="34"/>
      <c r="H16" s="34"/>
      <c r="I16" s="34"/>
      <c r="J16" s="34"/>
      <c r="K16" s="34"/>
      <c r="L16" s="34"/>
      <c r="M16" s="34"/>
      <c r="N16" s="34"/>
      <c r="O16" s="34"/>
    </row>
    <row r="17" spans="1:20" ht="15.75" customHeight="1" x14ac:dyDescent="0.25">
      <c r="A17" s="13" t="s">
        <v>32</v>
      </c>
      <c r="B17" s="35"/>
      <c r="C17" s="35"/>
      <c r="D17" s="35"/>
      <c r="E17" s="35"/>
      <c r="F17" s="72"/>
      <c r="G17" s="73"/>
      <c r="H17" s="73"/>
      <c r="I17" s="73"/>
      <c r="J17" s="74"/>
      <c r="K17" s="34"/>
      <c r="L17" s="34"/>
      <c r="M17" s="34"/>
      <c r="N17" s="34"/>
      <c r="O17" s="34"/>
    </row>
    <row r="18" spans="1:20" ht="7.5" customHeight="1" x14ac:dyDescent="0.25">
      <c r="A18" s="13"/>
      <c r="B18" s="35"/>
      <c r="C18" s="35"/>
      <c r="D18" s="35"/>
      <c r="E18" s="35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20" ht="15.75" customHeight="1" x14ac:dyDescent="0.25">
      <c r="A19" s="13" t="s">
        <v>28</v>
      </c>
      <c r="B19" s="15"/>
      <c r="C19" s="34"/>
      <c r="D19" s="34"/>
      <c r="E19" s="34"/>
      <c r="F19" s="72"/>
      <c r="G19" s="73"/>
      <c r="H19" s="73"/>
      <c r="I19" s="73"/>
      <c r="J19" s="74"/>
      <c r="K19" s="34"/>
      <c r="L19" s="34"/>
      <c r="M19" s="34"/>
      <c r="N19" s="34"/>
      <c r="O19" s="34"/>
    </row>
    <row r="20" spans="1:20" ht="7.5" customHeight="1" x14ac:dyDescent="0.25">
      <c r="A20" s="13"/>
      <c r="B20" s="35"/>
      <c r="C20" s="35"/>
      <c r="D20" s="35"/>
      <c r="E20" s="35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1:20" ht="15.75" customHeight="1" x14ac:dyDescent="0.25">
      <c r="A21" s="13"/>
      <c r="B21" s="35"/>
      <c r="C21" s="35"/>
      <c r="D21" s="35"/>
      <c r="E21" s="35"/>
      <c r="F21" s="15" t="s">
        <v>3</v>
      </c>
      <c r="G21" s="1"/>
      <c r="H21" s="17" t="s">
        <v>29</v>
      </c>
      <c r="I21" s="34"/>
      <c r="J21" s="34"/>
      <c r="K21" s="34"/>
      <c r="L21" s="34"/>
      <c r="M21" s="34"/>
      <c r="N21" s="34"/>
      <c r="O21" s="34"/>
      <c r="Q21" s="4"/>
      <c r="R21" s="4"/>
      <c r="S21" s="4"/>
      <c r="T21" s="4"/>
    </row>
    <row r="22" spans="1:20" ht="7.5" customHeight="1" x14ac:dyDescent="0.25">
      <c r="A22" s="13"/>
      <c r="B22" s="35"/>
      <c r="C22" s="35"/>
      <c r="D22" s="35"/>
      <c r="E22" s="35"/>
      <c r="F22" s="34"/>
      <c r="G22" s="34"/>
      <c r="H22" s="34"/>
      <c r="I22" s="34"/>
      <c r="J22" s="34"/>
      <c r="K22" s="34"/>
      <c r="L22" s="34"/>
      <c r="M22" s="34"/>
      <c r="N22" s="34"/>
      <c r="O22" s="34"/>
      <c r="Q22" s="4"/>
      <c r="R22" s="4"/>
      <c r="S22" s="4"/>
      <c r="T22" s="4"/>
    </row>
    <row r="23" spans="1:20" ht="12.75" customHeight="1" x14ac:dyDescent="0.25">
      <c r="A23" s="6"/>
      <c r="B23" s="34"/>
      <c r="C23" s="34"/>
      <c r="D23" s="34"/>
      <c r="E23" s="34"/>
      <c r="F23" s="16" t="s">
        <v>20</v>
      </c>
      <c r="G23" s="27" t="str">
        <f>IF(G21="","",(G21/40))</f>
        <v/>
      </c>
      <c r="H23" s="17" t="s">
        <v>39</v>
      </c>
      <c r="I23" s="34"/>
      <c r="J23" s="34"/>
      <c r="K23" s="34"/>
      <c r="L23" s="34"/>
      <c r="M23" s="34"/>
      <c r="N23" s="8"/>
      <c r="O23" s="8"/>
      <c r="P23" s="8"/>
    </row>
    <row r="24" spans="1:20" ht="13.5" customHeight="1" x14ac:dyDescent="0.25">
      <c r="A24" s="6"/>
      <c r="B24" s="4"/>
      <c r="C24" s="4"/>
      <c r="D24" s="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</row>
    <row r="25" spans="1:20" ht="27" customHeight="1" x14ac:dyDescent="0.25">
      <c r="A25" s="60" t="s">
        <v>0</v>
      </c>
      <c r="B25" s="60" t="s">
        <v>2</v>
      </c>
      <c r="C25" s="60" t="s">
        <v>22</v>
      </c>
      <c r="D25" s="62" t="s">
        <v>54</v>
      </c>
      <c r="E25" s="63"/>
      <c r="F25" s="63"/>
      <c r="G25" s="64"/>
      <c r="H25" s="65" t="s">
        <v>18</v>
      </c>
      <c r="I25" s="75" t="s">
        <v>1</v>
      </c>
      <c r="J25" s="76"/>
      <c r="K25" s="77"/>
      <c r="L25" s="67" t="s">
        <v>21</v>
      </c>
      <c r="M25" s="60" t="s">
        <v>24</v>
      </c>
      <c r="N25" s="65" t="s">
        <v>31</v>
      </c>
      <c r="O25" s="60" t="s">
        <v>37</v>
      </c>
    </row>
    <row r="26" spans="1:20" ht="34.5" customHeight="1" x14ac:dyDescent="0.25">
      <c r="A26" s="61" t="s">
        <v>0</v>
      </c>
      <c r="B26" s="61"/>
      <c r="C26" s="61"/>
      <c r="D26" s="9" t="s">
        <v>33</v>
      </c>
      <c r="E26" s="9" t="s">
        <v>34</v>
      </c>
      <c r="F26" s="18" t="s">
        <v>30</v>
      </c>
      <c r="G26" s="37" t="s">
        <v>35</v>
      </c>
      <c r="H26" s="66"/>
      <c r="I26" s="10" t="s">
        <v>25</v>
      </c>
      <c r="J26" s="11" t="s">
        <v>51</v>
      </c>
      <c r="K26" s="37" t="s">
        <v>36</v>
      </c>
      <c r="L26" s="68"/>
      <c r="M26" s="69"/>
      <c r="N26" s="70"/>
      <c r="O26" s="71"/>
    </row>
    <row r="27" spans="1:20" ht="16.5" customHeight="1" x14ac:dyDescent="0.25">
      <c r="A27" s="20" t="s">
        <v>6</v>
      </c>
      <c r="B27" s="32"/>
      <c r="C27" s="33"/>
      <c r="D27" s="33"/>
      <c r="E27" s="33"/>
      <c r="F27" s="33"/>
      <c r="G27" s="33"/>
      <c r="H27" s="38" t="str">
        <f t="shared" ref="H27:H38" si="0">IF(C27="","",(SUM(C27:G27)))</f>
        <v/>
      </c>
      <c r="I27" s="33"/>
      <c r="J27" s="33"/>
      <c r="K27" s="33"/>
      <c r="L27" s="39" t="str">
        <f t="shared" ref="L27:L38" si="1">IF(H27="","",(SUM(H27:K27)))</f>
        <v/>
      </c>
      <c r="M27" s="33"/>
      <c r="N27" s="39" t="str">
        <f>IF(M27="","",ROUND((L27*M27/$G$21),2))</f>
        <v/>
      </c>
      <c r="O27" s="38" t="str">
        <f>IF(L27="","",ROUND((L27*40/$G$21),2))</f>
        <v/>
      </c>
      <c r="P27" s="21"/>
    </row>
    <row r="28" spans="1:20" ht="16.5" customHeight="1" x14ac:dyDescent="0.25">
      <c r="A28" s="20" t="s">
        <v>7</v>
      </c>
      <c r="B28" s="32"/>
      <c r="C28" s="33"/>
      <c r="D28" s="33"/>
      <c r="E28" s="33"/>
      <c r="F28" s="33"/>
      <c r="G28" s="33"/>
      <c r="H28" s="38" t="str">
        <f t="shared" si="0"/>
        <v/>
      </c>
      <c r="I28" s="33"/>
      <c r="J28" s="33"/>
      <c r="K28" s="33"/>
      <c r="L28" s="39" t="str">
        <f t="shared" si="1"/>
        <v/>
      </c>
      <c r="M28" s="33"/>
      <c r="N28" s="39" t="str">
        <f t="shared" ref="N28:N38" si="2">IF(M28="","",ROUND((L28*M28/$G$21),2))</f>
        <v/>
      </c>
      <c r="O28" s="38" t="str">
        <f t="shared" ref="O28:O38" si="3">IF(L28="","",ROUND((L28*40/$G$21),2))</f>
        <v/>
      </c>
      <c r="P28" s="21"/>
    </row>
    <row r="29" spans="1:20" ht="16.5" customHeight="1" x14ac:dyDescent="0.25">
      <c r="A29" s="20" t="s">
        <v>8</v>
      </c>
      <c r="B29" s="32"/>
      <c r="C29" s="33"/>
      <c r="D29" s="33"/>
      <c r="E29" s="33"/>
      <c r="F29" s="33"/>
      <c r="G29" s="33"/>
      <c r="H29" s="38" t="str">
        <f t="shared" si="0"/>
        <v/>
      </c>
      <c r="I29" s="33"/>
      <c r="J29" s="33"/>
      <c r="K29" s="33"/>
      <c r="L29" s="39" t="str">
        <f t="shared" si="1"/>
        <v/>
      </c>
      <c r="M29" s="33"/>
      <c r="N29" s="39" t="str">
        <f t="shared" si="2"/>
        <v/>
      </c>
      <c r="O29" s="38" t="str">
        <f t="shared" si="3"/>
        <v/>
      </c>
      <c r="P29" s="21"/>
    </row>
    <row r="30" spans="1:20" ht="16.5" customHeight="1" x14ac:dyDescent="0.25">
      <c r="A30" s="20" t="s">
        <v>9</v>
      </c>
      <c r="B30" s="32"/>
      <c r="C30" s="33"/>
      <c r="D30" s="33"/>
      <c r="E30" s="33"/>
      <c r="F30" s="33"/>
      <c r="G30" s="33"/>
      <c r="H30" s="38" t="str">
        <f t="shared" si="0"/>
        <v/>
      </c>
      <c r="I30" s="33"/>
      <c r="J30" s="33"/>
      <c r="K30" s="33"/>
      <c r="L30" s="39" t="str">
        <f t="shared" si="1"/>
        <v/>
      </c>
      <c r="M30" s="33"/>
      <c r="N30" s="39" t="str">
        <f t="shared" si="2"/>
        <v/>
      </c>
      <c r="O30" s="38" t="str">
        <f t="shared" si="3"/>
        <v/>
      </c>
      <c r="P30" s="21"/>
    </row>
    <row r="31" spans="1:20" ht="16.5" customHeight="1" x14ac:dyDescent="0.25">
      <c r="A31" s="20" t="s">
        <v>10</v>
      </c>
      <c r="B31" s="32"/>
      <c r="C31" s="33"/>
      <c r="D31" s="33"/>
      <c r="E31" s="33"/>
      <c r="F31" s="33"/>
      <c r="G31" s="33"/>
      <c r="H31" s="38" t="str">
        <f t="shared" si="0"/>
        <v/>
      </c>
      <c r="I31" s="33"/>
      <c r="J31" s="33"/>
      <c r="K31" s="33"/>
      <c r="L31" s="39" t="str">
        <f t="shared" si="1"/>
        <v/>
      </c>
      <c r="M31" s="33"/>
      <c r="N31" s="39" t="str">
        <f t="shared" si="2"/>
        <v/>
      </c>
      <c r="O31" s="38" t="str">
        <f t="shared" si="3"/>
        <v/>
      </c>
      <c r="P31" s="21"/>
    </row>
    <row r="32" spans="1:20" ht="16.5" customHeight="1" x14ac:dyDescent="0.25">
      <c r="A32" s="20" t="s">
        <v>11</v>
      </c>
      <c r="B32" s="32"/>
      <c r="C32" s="33"/>
      <c r="D32" s="33"/>
      <c r="E32" s="33"/>
      <c r="F32" s="33"/>
      <c r="G32" s="33"/>
      <c r="H32" s="38" t="str">
        <f t="shared" si="0"/>
        <v/>
      </c>
      <c r="I32" s="33"/>
      <c r="J32" s="33"/>
      <c r="K32" s="33"/>
      <c r="L32" s="39" t="str">
        <f t="shared" si="1"/>
        <v/>
      </c>
      <c r="M32" s="33"/>
      <c r="N32" s="39" t="str">
        <f t="shared" si="2"/>
        <v/>
      </c>
      <c r="O32" s="38" t="str">
        <f t="shared" si="3"/>
        <v/>
      </c>
      <c r="P32" s="21"/>
    </row>
    <row r="33" spans="1:16" ht="16.5" customHeight="1" x14ac:dyDescent="0.25">
      <c r="A33" s="20" t="s">
        <v>12</v>
      </c>
      <c r="B33" s="32"/>
      <c r="C33" s="33"/>
      <c r="D33" s="33"/>
      <c r="E33" s="33"/>
      <c r="F33" s="33"/>
      <c r="G33" s="33"/>
      <c r="H33" s="38" t="str">
        <f t="shared" si="0"/>
        <v/>
      </c>
      <c r="I33" s="33"/>
      <c r="J33" s="33"/>
      <c r="K33" s="33"/>
      <c r="L33" s="39" t="str">
        <f t="shared" si="1"/>
        <v/>
      </c>
      <c r="M33" s="33"/>
      <c r="N33" s="39" t="str">
        <f t="shared" si="2"/>
        <v/>
      </c>
      <c r="O33" s="38" t="str">
        <f t="shared" si="3"/>
        <v/>
      </c>
      <c r="P33" s="21"/>
    </row>
    <row r="34" spans="1:16" ht="16.5" customHeight="1" x14ac:dyDescent="0.25">
      <c r="A34" s="20" t="s">
        <v>13</v>
      </c>
      <c r="B34" s="32"/>
      <c r="C34" s="33"/>
      <c r="D34" s="33"/>
      <c r="E34" s="33"/>
      <c r="F34" s="33"/>
      <c r="G34" s="33"/>
      <c r="H34" s="38" t="str">
        <f t="shared" si="0"/>
        <v/>
      </c>
      <c r="I34" s="33"/>
      <c r="J34" s="33"/>
      <c r="K34" s="33"/>
      <c r="L34" s="39" t="str">
        <f t="shared" si="1"/>
        <v/>
      </c>
      <c r="M34" s="33"/>
      <c r="N34" s="39" t="str">
        <f t="shared" si="2"/>
        <v/>
      </c>
      <c r="O34" s="38" t="str">
        <f t="shared" si="3"/>
        <v/>
      </c>
      <c r="P34" s="21"/>
    </row>
    <row r="35" spans="1:16" ht="16.5" customHeight="1" x14ac:dyDescent="0.25">
      <c r="A35" s="20" t="s">
        <v>14</v>
      </c>
      <c r="B35" s="32"/>
      <c r="C35" s="33"/>
      <c r="D35" s="33"/>
      <c r="E35" s="33"/>
      <c r="F35" s="33"/>
      <c r="G35" s="33"/>
      <c r="H35" s="38" t="str">
        <f t="shared" si="0"/>
        <v/>
      </c>
      <c r="I35" s="33"/>
      <c r="J35" s="33"/>
      <c r="K35" s="33"/>
      <c r="L35" s="39" t="str">
        <f t="shared" si="1"/>
        <v/>
      </c>
      <c r="M35" s="33"/>
      <c r="N35" s="39" t="str">
        <f t="shared" si="2"/>
        <v/>
      </c>
      <c r="O35" s="38" t="str">
        <f t="shared" si="3"/>
        <v/>
      </c>
      <c r="P35" s="21"/>
    </row>
    <row r="36" spans="1:16" ht="16.5" customHeight="1" x14ac:dyDescent="0.25">
      <c r="A36" s="20" t="s">
        <v>15</v>
      </c>
      <c r="B36" s="32"/>
      <c r="C36" s="33"/>
      <c r="D36" s="33"/>
      <c r="E36" s="33"/>
      <c r="F36" s="33"/>
      <c r="G36" s="33"/>
      <c r="H36" s="38" t="str">
        <f t="shared" si="0"/>
        <v/>
      </c>
      <c r="I36" s="33"/>
      <c r="J36" s="33"/>
      <c r="K36" s="33"/>
      <c r="L36" s="39" t="str">
        <f t="shared" si="1"/>
        <v/>
      </c>
      <c r="M36" s="33"/>
      <c r="N36" s="39" t="str">
        <f t="shared" si="2"/>
        <v/>
      </c>
      <c r="O36" s="38" t="str">
        <f t="shared" si="3"/>
        <v/>
      </c>
      <c r="P36" s="21"/>
    </row>
    <row r="37" spans="1:16" s="2" customFormat="1" ht="16.5" customHeight="1" x14ac:dyDescent="0.25">
      <c r="A37" s="20" t="s">
        <v>16</v>
      </c>
      <c r="B37" s="32"/>
      <c r="C37" s="33"/>
      <c r="D37" s="33"/>
      <c r="E37" s="33"/>
      <c r="F37" s="33"/>
      <c r="G37" s="33"/>
      <c r="H37" s="38" t="str">
        <f t="shared" si="0"/>
        <v/>
      </c>
      <c r="I37" s="33"/>
      <c r="J37" s="33"/>
      <c r="K37" s="33"/>
      <c r="L37" s="39" t="str">
        <f t="shared" si="1"/>
        <v/>
      </c>
      <c r="M37" s="33"/>
      <c r="N37" s="39" t="str">
        <f t="shared" si="2"/>
        <v/>
      </c>
      <c r="O37" s="38" t="str">
        <f t="shared" si="3"/>
        <v/>
      </c>
      <c r="P37" s="21"/>
    </row>
    <row r="38" spans="1:16" ht="16.5" customHeight="1" x14ac:dyDescent="0.25">
      <c r="A38" s="20" t="s">
        <v>17</v>
      </c>
      <c r="B38" s="32"/>
      <c r="C38" s="33"/>
      <c r="D38" s="33"/>
      <c r="E38" s="33"/>
      <c r="F38" s="33"/>
      <c r="G38" s="33"/>
      <c r="H38" s="38" t="str">
        <f t="shared" si="0"/>
        <v/>
      </c>
      <c r="I38" s="33"/>
      <c r="J38" s="33"/>
      <c r="K38" s="33"/>
      <c r="L38" s="39" t="str">
        <f t="shared" si="1"/>
        <v/>
      </c>
      <c r="M38" s="33"/>
      <c r="N38" s="39" t="str">
        <f t="shared" si="2"/>
        <v/>
      </c>
      <c r="O38" s="38" t="str">
        <f t="shared" si="3"/>
        <v/>
      </c>
      <c r="P38" s="22"/>
    </row>
    <row r="39" spans="1:16" ht="25.5" customHeight="1" x14ac:dyDescent="0.25">
      <c r="A39" s="40" t="s">
        <v>19</v>
      </c>
      <c r="B39" s="41"/>
      <c r="C39" s="39" t="str">
        <f t="shared" ref="C39:K39" si="4">IF(SUM(C27:C38)=0,"",SUM(C27:C38))</f>
        <v/>
      </c>
      <c r="D39" s="39" t="str">
        <f t="shared" si="4"/>
        <v/>
      </c>
      <c r="E39" s="39" t="str">
        <f t="shared" si="4"/>
        <v/>
      </c>
      <c r="F39" s="39" t="str">
        <f t="shared" si="4"/>
        <v/>
      </c>
      <c r="G39" s="39" t="str">
        <f t="shared" si="4"/>
        <v/>
      </c>
      <c r="H39" s="39" t="str">
        <f t="shared" si="4"/>
        <v/>
      </c>
      <c r="I39" s="39" t="str">
        <f t="shared" si="4"/>
        <v/>
      </c>
      <c r="J39" s="39" t="str">
        <f t="shared" si="4"/>
        <v/>
      </c>
      <c r="K39" s="39" t="str">
        <f t="shared" si="4"/>
        <v/>
      </c>
      <c r="L39" s="39" t="str">
        <f>IF(SUM(L27:L38)=0,"",SUM(L27:L38))</f>
        <v/>
      </c>
      <c r="M39" s="38"/>
      <c r="N39" s="39" t="str">
        <f>IF(SUM(N27:N38)=0,"",SUM(N27:N38))</f>
        <v/>
      </c>
      <c r="O39" s="38" t="str">
        <f>IF(SUM(O27:O38)=0,"",(P39/P40*12))</f>
        <v/>
      </c>
      <c r="P39" s="24" t="str">
        <f>IF(SUM(O27:O38)=0,"",SUM(O27:O38))</f>
        <v/>
      </c>
    </row>
    <row r="40" spans="1:16" ht="9" customHeight="1" x14ac:dyDescent="0.2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42"/>
      <c r="O40" s="42"/>
      <c r="P40" s="23">
        <f>COUNTIF(O27:O38,"&gt;0")</f>
        <v>0</v>
      </c>
    </row>
    <row r="41" spans="1:16" ht="26.25" customHeight="1" x14ac:dyDescent="0.25">
      <c r="A41" s="52"/>
      <c r="B41" s="53"/>
      <c r="C41" s="53"/>
      <c r="D41" s="54"/>
      <c r="E41" s="54"/>
      <c r="F41" s="54"/>
      <c r="G41" s="54"/>
      <c r="H41" s="28" t="s">
        <v>55</v>
      </c>
      <c r="I41" s="28" t="s">
        <v>45</v>
      </c>
      <c r="J41" s="28" t="s">
        <v>53</v>
      </c>
      <c r="K41" s="28" t="s">
        <v>46</v>
      </c>
      <c r="L41" s="28" t="s">
        <v>47</v>
      </c>
      <c r="M41" s="28" t="s">
        <v>48</v>
      </c>
      <c r="N41" s="28" t="s">
        <v>49</v>
      </c>
      <c r="O41" s="28" t="s">
        <v>50</v>
      </c>
    </row>
    <row r="42" spans="1:16" ht="16.5" customHeight="1" x14ac:dyDescent="0.25">
      <c r="A42" s="55"/>
      <c r="B42" s="56"/>
      <c r="C42" s="57"/>
      <c r="D42" s="58"/>
      <c r="E42" s="58"/>
      <c r="F42" s="58"/>
      <c r="G42" s="58"/>
      <c r="H42" s="59" t="str">
        <f>H39</f>
        <v/>
      </c>
      <c r="I42" s="29"/>
      <c r="J42" s="29"/>
      <c r="K42" s="31"/>
      <c r="L42" s="47" t="str">
        <f>IF(H42&lt;&gt;"",IF(K42="",(H42*I42*J42/1000),(H42*I42*J42/1000)+H42*K42/1000),"")</f>
        <v/>
      </c>
      <c r="M42" s="48" t="str">
        <f>IF((COUNTIF(M27:M38,"&gt;=0"))&gt;0,SUM(M27:M38)/COUNTIF(M27:M38,"&gt;=0"),"")</f>
        <v/>
      </c>
      <c r="N42" s="49" t="str">
        <f>IF(OR(M42="",L42=""),"",L42/$G$21*M42/COUNTIF(C27:C38,"&gt;0")*COUNTIF(M27:M38,"&gt;0"))</f>
        <v/>
      </c>
      <c r="O42" s="49" t="str">
        <f>IF(OR(M42="",L42=""),"",L42/$G$21*40)</f>
        <v/>
      </c>
    </row>
    <row r="43" spans="1:16" s="46" customFormat="1" ht="8.25" customHeight="1" x14ac:dyDescent="0.2">
      <c r="A43" s="43"/>
      <c r="B43" s="43"/>
      <c r="C43" s="43"/>
      <c r="D43" s="43"/>
      <c r="E43" s="43"/>
      <c r="F43" s="43"/>
      <c r="G43" s="44"/>
      <c r="H43" s="45"/>
      <c r="I43" s="45"/>
      <c r="J43" s="45"/>
      <c r="K43" s="45"/>
      <c r="L43" s="50"/>
      <c r="M43" s="50"/>
      <c r="N43" s="50"/>
      <c r="O43" s="50"/>
    </row>
    <row r="44" spans="1:16" s="46" customFormat="1" ht="15" customHeight="1" x14ac:dyDescent="0.2">
      <c r="A44" s="43"/>
      <c r="B44" s="43"/>
      <c r="C44" s="43"/>
      <c r="D44" s="43"/>
      <c r="E44" s="43"/>
      <c r="F44" s="45"/>
      <c r="G44" s="45"/>
      <c r="H44" s="45"/>
      <c r="I44" s="45"/>
      <c r="J44" s="45"/>
      <c r="K44" s="30" t="s">
        <v>52</v>
      </c>
      <c r="L44" s="51" t="str">
        <f>IF(L39&lt;&gt;"",IF(L42&lt;&gt;"",L39+L42,L39),"")</f>
        <v/>
      </c>
      <c r="M44" s="50"/>
      <c r="N44" s="51" t="str">
        <f>IF(N39&lt;&gt;"",IF(N42&lt;&gt;"",N39+N42,N39),"")</f>
        <v/>
      </c>
      <c r="O44" s="51" t="str">
        <f>IF(O39&lt;&gt;"",IF(O42&lt;&gt;"",O39+O42,O39),"")</f>
        <v/>
      </c>
    </row>
    <row r="45" spans="1:16" ht="15.75" customHeight="1" x14ac:dyDescent="0.25">
      <c r="A45" s="5" t="s">
        <v>23</v>
      </c>
      <c r="B45" s="5"/>
      <c r="C45" s="5"/>
      <c r="D45" s="5"/>
      <c r="E45" s="5"/>
    </row>
    <row r="46" spans="1:16" x14ac:dyDescent="0.25">
      <c r="A46" s="5" t="s">
        <v>57</v>
      </c>
      <c r="B46" s="5"/>
      <c r="C46" s="5"/>
      <c r="D46" s="5"/>
      <c r="E46" s="5"/>
    </row>
    <row r="47" spans="1:16" x14ac:dyDescent="0.25">
      <c r="A47" s="5"/>
      <c r="B47" s="5"/>
      <c r="C47" s="5"/>
      <c r="D47" s="5"/>
      <c r="E47" s="5"/>
    </row>
    <row r="51" spans="1:10" x14ac:dyDescent="0.25">
      <c r="A51"/>
      <c r="B51"/>
      <c r="C51"/>
      <c r="D51"/>
      <c r="E51"/>
      <c r="F51"/>
      <c r="G51"/>
      <c r="H51"/>
      <c r="I51"/>
      <c r="J51"/>
    </row>
    <row r="52" spans="1:10" x14ac:dyDescent="0.25">
      <c r="A52"/>
      <c r="B52"/>
      <c r="C52"/>
      <c r="D52"/>
      <c r="E52"/>
      <c r="F52"/>
      <c r="G52"/>
      <c r="H52"/>
      <c r="I52"/>
      <c r="J52"/>
    </row>
    <row r="53" spans="1:10" x14ac:dyDescent="0.25">
      <c r="A53" s="5"/>
      <c r="H53" s="5"/>
      <c r="I53" s="5"/>
      <c r="J53" s="5"/>
    </row>
    <row r="54" spans="1:10" x14ac:dyDescent="0.25">
      <c r="H54" s="5"/>
    </row>
  </sheetData>
  <sheetProtection algorithmName="SHA-512" hashValue="PaE8DgsJIsth+O0dyvFwrh88h7y05PC4F/IHKi8L3NWNKJYU9c7/FO0bdBM70DtcraPUguJ7/faxsPC587lyCA==" saltValue="dmRtTg3VIgq8X6clUlr/Yg==" spinCount="100000" sheet="1" objects="1" scenarios="1"/>
  <mergeCells count="15">
    <mergeCell ref="A25:A26"/>
    <mergeCell ref="B25:B26"/>
    <mergeCell ref="C25:C26"/>
    <mergeCell ref="D25:G25"/>
    <mergeCell ref="H25:H26"/>
    <mergeCell ref="F3:J3"/>
    <mergeCell ref="F5:J5"/>
    <mergeCell ref="F15:J15"/>
    <mergeCell ref="F17:J17"/>
    <mergeCell ref="F19:J19"/>
    <mergeCell ref="I25:K25"/>
    <mergeCell ref="L25:L26"/>
    <mergeCell ref="M25:M26"/>
    <mergeCell ref="N25:N26"/>
    <mergeCell ref="O25:O26"/>
  </mergeCells>
  <pageMargins left="0.59055118110236227" right="0.35433070866141736" top="0.6692913385826772" bottom="0.51181102362204722" header="0.31496062992125984" footer="0.31496062992125984"/>
  <pageSetup paperSize="9" scale="78" orientation="landscape" r:id="rId1"/>
  <headerFooter alignWithMargins="0">
    <oddHeader>&amp;RAnlage  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showGridLines="0" showWhiteSpace="0" zoomScaleNormal="100" workbookViewId="0">
      <selection activeCell="F3" sqref="F3:J3"/>
    </sheetView>
  </sheetViews>
  <sheetFormatPr baseColWidth="10" defaultRowHeight="15" x14ac:dyDescent="0.25"/>
  <cols>
    <col min="1" max="1" width="9.28515625" style="3" customWidth="1"/>
    <col min="2" max="2" width="7.42578125" style="3" customWidth="1"/>
    <col min="3" max="15" width="11.7109375" style="3" customWidth="1"/>
    <col min="16" max="16" width="11.85546875" style="3" customWidth="1"/>
    <col min="17" max="16384" width="11.42578125" style="3"/>
  </cols>
  <sheetData>
    <row r="1" spans="1:15" x14ac:dyDescent="0.25">
      <c r="A1" s="34"/>
      <c r="B1" s="34"/>
      <c r="C1" s="34"/>
      <c r="D1" s="34"/>
      <c r="E1" s="34"/>
      <c r="F1" s="34"/>
      <c r="G1" s="34"/>
      <c r="H1" s="19" t="s">
        <v>40</v>
      </c>
      <c r="I1" s="34"/>
      <c r="J1" s="34"/>
      <c r="K1" s="34"/>
      <c r="L1" s="34"/>
      <c r="M1" s="34"/>
      <c r="N1" s="34"/>
      <c r="O1" s="34"/>
    </row>
    <row r="2" spans="1:15" ht="7.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.75" customHeight="1" x14ac:dyDescent="0.25">
      <c r="A3" s="12" t="s">
        <v>38</v>
      </c>
      <c r="B3" s="35"/>
      <c r="C3" s="35"/>
      <c r="D3" s="35"/>
      <c r="E3" s="35"/>
      <c r="F3" s="72"/>
      <c r="G3" s="73"/>
      <c r="H3" s="73"/>
      <c r="I3" s="73"/>
      <c r="J3" s="74"/>
      <c r="K3" s="34"/>
      <c r="L3" s="34"/>
      <c r="M3" s="34"/>
      <c r="N3" s="34"/>
      <c r="O3" s="34"/>
    </row>
    <row r="4" spans="1:15" ht="7.5" customHeight="1" x14ac:dyDescent="0.25">
      <c r="A4" s="13"/>
      <c r="B4" s="14"/>
      <c r="C4" s="35"/>
      <c r="D4" s="35"/>
      <c r="E4" s="35"/>
      <c r="F4" s="4"/>
      <c r="G4" s="36"/>
      <c r="H4" s="36"/>
      <c r="I4" s="36"/>
      <c r="J4" s="36"/>
      <c r="K4" s="34"/>
      <c r="L4" s="34"/>
      <c r="M4" s="34"/>
      <c r="N4" s="34"/>
      <c r="O4" s="34"/>
    </row>
    <row r="5" spans="1:15" ht="15.75" customHeight="1" x14ac:dyDescent="0.25">
      <c r="A5" s="13" t="s">
        <v>5</v>
      </c>
      <c r="B5" s="35"/>
      <c r="C5" s="35"/>
      <c r="D5" s="35"/>
      <c r="E5" s="35"/>
      <c r="F5" s="72"/>
      <c r="G5" s="73"/>
      <c r="H5" s="73"/>
      <c r="I5" s="73"/>
      <c r="J5" s="74"/>
      <c r="K5" s="34"/>
      <c r="L5" s="34"/>
      <c r="M5" s="34"/>
      <c r="N5" s="34"/>
      <c r="O5" s="34"/>
    </row>
    <row r="6" spans="1:15" ht="7.5" customHeight="1" x14ac:dyDescent="0.25">
      <c r="A6" s="13"/>
      <c r="B6" s="14"/>
      <c r="C6" s="14"/>
      <c r="D6" s="14"/>
      <c r="E6" s="14"/>
      <c r="F6" s="4"/>
      <c r="G6" s="34"/>
      <c r="H6" s="34"/>
      <c r="I6" s="34"/>
      <c r="J6" s="34"/>
      <c r="K6" s="34"/>
      <c r="L6" s="34"/>
      <c r="M6" s="34"/>
      <c r="N6" s="34"/>
      <c r="O6" s="34"/>
    </row>
    <row r="7" spans="1:15" ht="15.75" customHeight="1" x14ac:dyDescent="0.25">
      <c r="A7" s="13" t="s">
        <v>26</v>
      </c>
      <c r="B7" s="14"/>
      <c r="C7" s="35"/>
      <c r="D7" s="35"/>
      <c r="E7" s="35"/>
      <c r="F7" s="7" t="s">
        <v>27</v>
      </c>
      <c r="G7" s="25"/>
      <c r="H7" s="7" t="s">
        <v>4</v>
      </c>
      <c r="I7" s="25"/>
      <c r="J7" s="34"/>
      <c r="K7" s="34"/>
      <c r="L7" s="34"/>
      <c r="M7" s="34"/>
      <c r="N7" s="34"/>
      <c r="O7" s="34"/>
    </row>
    <row r="8" spans="1:15" ht="7.5" customHeight="1" x14ac:dyDescent="0.25">
      <c r="A8" s="13"/>
      <c r="B8" s="14"/>
      <c r="C8" s="35"/>
      <c r="D8" s="35"/>
      <c r="E8" s="35"/>
      <c r="F8" s="7"/>
      <c r="G8" s="7"/>
      <c r="H8" s="7"/>
      <c r="I8" s="7"/>
      <c r="J8" s="34"/>
      <c r="K8" s="34"/>
      <c r="L8" s="34"/>
      <c r="M8" s="34"/>
      <c r="N8" s="34"/>
      <c r="O8" s="34"/>
    </row>
    <row r="9" spans="1:15" ht="15.75" customHeight="1" x14ac:dyDescent="0.25">
      <c r="A9" s="34"/>
      <c r="B9" s="34"/>
      <c r="C9" s="34"/>
      <c r="D9" s="34"/>
      <c r="E9" s="34"/>
      <c r="F9" s="26" t="s">
        <v>41</v>
      </c>
      <c r="G9" s="14"/>
      <c r="H9" s="35"/>
      <c r="I9" s="25"/>
      <c r="J9" s="35"/>
      <c r="K9" s="34"/>
      <c r="L9" s="34"/>
      <c r="M9" s="34"/>
      <c r="N9" s="34"/>
      <c r="O9" s="34"/>
    </row>
    <row r="10" spans="1:15" ht="7.5" customHeight="1" x14ac:dyDescent="0.25">
      <c r="A10" s="34"/>
      <c r="B10" s="34"/>
      <c r="C10" s="34"/>
      <c r="D10" s="34"/>
      <c r="E10" s="34"/>
      <c r="F10" s="26"/>
      <c r="G10" s="14"/>
      <c r="H10" s="35"/>
      <c r="I10" s="7"/>
      <c r="J10" s="35"/>
      <c r="K10" s="34"/>
      <c r="L10" s="34"/>
      <c r="M10" s="34"/>
      <c r="N10" s="34"/>
      <c r="O10" s="34"/>
    </row>
    <row r="11" spans="1:15" ht="15.75" customHeight="1" x14ac:dyDescent="0.25">
      <c r="A11" s="34"/>
      <c r="B11" s="34"/>
      <c r="C11" s="34"/>
      <c r="D11" s="34"/>
      <c r="E11" s="34"/>
      <c r="F11" s="26" t="s">
        <v>42</v>
      </c>
      <c r="G11" s="14"/>
      <c r="H11" s="35"/>
      <c r="I11" s="25"/>
      <c r="J11" s="35"/>
      <c r="K11" s="34"/>
      <c r="L11" s="34"/>
      <c r="M11" s="34"/>
      <c r="N11" s="34"/>
      <c r="O11" s="34"/>
    </row>
    <row r="12" spans="1:15" ht="7.5" customHeight="1" x14ac:dyDescent="0.25">
      <c r="A12" s="34"/>
      <c r="B12" s="34"/>
      <c r="C12" s="34"/>
      <c r="D12" s="34"/>
      <c r="E12" s="34"/>
      <c r="F12" s="34"/>
      <c r="G12" s="14"/>
      <c r="H12" s="35"/>
      <c r="I12" s="7"/>
      <c r="J12" s="35"/>
      <c r="K12" s="34"/>
      <c r="L12" s="34"/>
      <c r="M12" s="34"/>
      <c r="N12" s="34"/>
      <c r="O12" s="34"/>
    </row>
    <row r="13" spans="1:15" ht="15.75" customHeight="1" x14ac:dyDescent="0.25">
      <c r="A13" s="34"/>
      <c r="B13" s="34"/>
      <c r="C13" s="34"/>
      <c r="D13" s="34"/>
      <c r="E13" s="34"/>
      <c r="F13" s="26" t="s">
        <v>43</v>
      </c>
      <c r="G13" s="35"/>
      <c r="H13" s="35"/>
      <c r="I13" s="25"/>
      <c r="J13" s="35"/>
      <c r="K13" s="34"/>
      <c r="L13" s="34"/>
      <c r="M13" s="34"/>
      <c r="N13" s="34"/>
      <c r="O13" s="34"/>
    </row>
    <row r="14" spans="1:15" ht="7.5" customHeight="1" x14ac:dyDescent="0.25">
      <c r="A14" s="13"/>
      <c r="B14" s="35"/>
      <c r="C14" s="35"/>
      <c r="D14" s="35"/>
      <c r="E14" s="35"/>
      <c r="F14" s="34"/>
      <c r="G14" s="34"/>
      <c r="H14" s="34"/>
      <c r="I14" s="34"/>
      <c r="J14" s="34"/>
      <c r="K14" s="34"/>
      <c r="L14" s="34"/>
      <c r="M14" s="34"/>
      <c r="N14" s="34"/>
      <c r="O14" s="34"/>
    </row>
    <row r="15" spans="1:15" ht="15.75" customHeight="1" x14ac:dyDescent="0.25">
      <c r="A15" s="13" t="s">
        <v>44</v>
      </c>
      <c r="B15" s="35"/>
      <c r="C15" s="35"/>
      <c r="D15" s="35"/>
      <c r="E15" s="35"/>
      <c r="F15" s="72"/>
      <c r="G15" s="73"/>
      <c r="H15" s="73"/>
      <c r="I15" s="73"/>
      <c r="J15" s="74"/>
      <c r="K15" s="34"/>
      <c r="L15" s="34"/>
      <c r="M15" s="34"/>
      <c r="N15" s="34"/>
      <c r="O15" s="34"/>
    </row>
    <row r="16" spans="1:15" ht="7.5" customHeight="1" x14ac:dyDescent="0.25">
      <c r="A16" s="13"/>
      <c r="B16" s="35"/>
      <c r="C16" s="35"/>
      <c r="D16" s="35"/>
      <c r="E16" s="35"/>
      <c r="F16" s="34"/>
      <c r="G16" s="34"/>
      <c r="H16" s="34"/>
      <c r="I16" s="34"/>
      <c r="J16" s="34"/>
      <c r="K16" s="34"/>
      <c r="L16" s="34"/>
      <c r="M16" s="34"/>
      <c r="N16" s="34"/>
      <c r="O16" s="34"/>
    </row>
    <row r="17" spans="1:20" ht="15.75" customHeight="1" x14ac:dyDescent="0.25">
      <c r="A17" s="13" t="s">
        <v>32</v>
      </c>
      <c r="B17" s="35"/>
      <c r="C17" s="35"/>
      <c r="D17" s="35"/>
      <c r="E17" s="35"/>
      <c r="F17" s="72"/>
      <c r="G17" s="73"/>
      <c r="H17" s="73"/>
      <c r="I17" s="73"/>
      <c r="J17" s="74"/>
      <c r="K17" s="34"/>
      <c r="L17" s="34"/>
      <c r="M17" s="34"/>
      <c r="N17" s="34"/>
      <c r="O17" s="34"/>
    </row>
    <row r="18" spans="1:20" ht="7.5" customHeight="1" x14ac:dyDescent="0.25">
      <c r="A18" s="13"/>
      <c r="B18" s="35"/>
      <c r="C18" s="35"/>
      <c r="D18" s="35"/>
      <c r="E18" s="35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20" ht="15.75" customHeight="1" x14ac:dyDescent="0.25">
      <c r="A19" s="13" t="s">
        <v>28</v>
      </c>
      <c r="B19" s="15"/>
      <c r="C19" s="34"/>
      <c r="D19" s="34"/>
      <c r="E19" s="34"/>
      <c r="F19" s="72"/>
      <c r="G19" s="73"/>
      <c r="H19" s="73"/>
      <c r="I19" s="73"/>
      <c r="J19" s="74"/>
      <c r="K19" s="34"/>
      <c r="L19" s="34"/>
      <c r="M19" s="34"/>
      <c r="N19" s="34"/>
      <c r="O19" s="34"/>
    </row>
    <row r="20" spans="1:20" ht="7.5" customHeight="1" x14ac:dyDescent="0.25">
      <c r="A20" s="13"/>
      <c r="B20" s="35"/>
      <c r="C20" s="35"/>
      <c r="D20" s="35"/>
      <c r="E20" s="35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1:20" ht="15.75" customHeight="1" x14ac:dyDescent="0.25">
      <c r="A21" s="13"/>
      <c r="B21" s="35"/>
      <c r="C21" s="35"/>
      <c r="D21" s="35"/>
      <c r="E21" s="35"/>
      <c r="F21" s="15" t="s">
        <v>3</v>
      </c>
      <c r="G21" s="1"/>
      <c r="H21" s="17" t="s">
        <v>29</v>
      </c>
      <c r="I21" s="34"/>
      <c r="J21" s="34"/>
      <c r="K21" s="34"/>
      <c r="L21" s="34"/>
      <c r="M21" s="34"/>
      <c r="N21" s="34"/>
      <c r="O21" s="34"/>
      <c r="Q21" s="4"/>
      <c r="R21" s="4"/>
      <c r="S21" s="4"/>
      <c r="T21" s="4"/>
    </row>
    <row r="22" spans="1:20" ht="7.5" customHeight="1" x14ac:dyDescent="0.25">
      <c r="A22" s="13"/>
      <c r="B22" s="35"/>
      <c r="C22" s="35"/>
      <c r="D22" s="35"/>
      <c r="E22" s="35"/>
      <c r="F22" s="34"/>
      <c r="G22" s="34"/>
      <c r="H22" s="34"/>
      <c r="I22" s="34"/>
      <c r="J22" s="34"/>
      <c r="K22" s="34"/>
      <c r="L22" s="34"/>
      <c r="M22" s="34"/>
      <c r="N22" s="34"/>
      <c r="O22" s="34"/>
      <c r="Q22" s="4"/>
      <c r="R22" s="4"/>
      <c r="S22" s="4"/>
      <c r="T22" s="4"/>
    </row>
    <row r="23" spans="1:20" ht="12.75" customHeight="1" x14ac:dyDescent="0.25">
      <c r="A23" s="6"/>
      <c r="B23" s="34"/>
      <c r="C23" s="34"/>
      <c r="D23" s="34"/>
      <c r="E23" s="34"/>
      <c r="F23" s="16" t="s">
        <v>20</v>
      </c>
      <c r="G23" s="27" t="str">
        <f>IF(G21="","",(G21/40))</f>
        <v/>
      </c>
      <c r="H23" s="17" t="s">
        <v>39</v>
      </c>
      <c r="I23" s="34"/>
      <c r="J23" s="34"/>
      <c r="K23" s="34"/>
      <c r="L23" s="34"/>
      <c r="M23" s="34"/>
      <c r="N23" s="8"/>
      <c r="O23" s="8"/>
      <c r="P23" s="8"/>
    </row>
    <row r="24" spans="1:20" ht="13.5" customHeight="1" x14ac:dyDescent="0.25">
      <c r="A24" s="6"/>
      <c r="B24" s="4"/>
      <c r="C24" s="4"/>
      <c r="D24" s="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</row>
    <row r="25" spans="1:20" ht="27" customHeight="1" x14ac:dyDescent="0.25">
      <c r="A25" s="60" t="s">
        <v>0</v>
      </c>
      <c r="B25" s="60" t="s">
        <v>2</v>
      </c>
      <c r="C25" s="60" t="s">
        <v>22</v>
      </c>
      <c r="D25" s="62" t="s">
        <v>54</v>
      </c>
      <c r="E25" s="63"/>
      <c r="F25" s="63"/>
      <c r="G25" s="64"/>
      <c r="H25" s="65" t="s">
        <v>18</v>
      </c>
      <c r="I25" s="75" t="s">
        <v>1</v>
      </c>
      <c r="J25" s="76"/>
      <c r="K25" s="77"/>
      <c r="L25" s="67" t="s">
        <v>21</v>
      </c>
      <c r="M25" s="60" t="s">
        <v>24</v>
      </c>
      <c r="N25" s="65" t="s">
        <v>31</v>
      </c>
      <c r="O25" s="60" t="s">
        <v>37</v>
      </c>
    </row>
    <row r="26" spans="1:20" ht="34.5" customHeight="1" x14ac:dyDescent="0.25">
      <c r="A26" s="61" t="s">
        <v>0</v>
      </c>
      <c r="B26" s="61"/>
      <c r="C26" s="61"/>
      <c r="D26" s="9" t="s">
        <v>33</v>
      </c>
      <c r="E26" s="9" t="s">
        <v>34</v>
      </c>
      <c r="F26" s="18" t="s">
        <v>30</v>
      </c>
      <c r="G26" s="37" t="s">
        <v>35</v>
      </c>
      <c r="H26" s="66"/>
      <c r="I26" s="10" t="s">
        <v>25</v>
      </c>
      <c r="J26" s="11" t="s">
        <v>51</v>
      </c>
      <c r="K26" s="37" t="s">
        <v>36</v>
      </c>
      <c r="L26" s="68"/>
      <c r="M26" s="69"/>
      <c r="N26" s="70"/>
      <c r="O26" s="71"/>
    </row>
    <row r="27" spans="1:20" ht="16.5" customHeight="1" x14ac:dyDescent="0.25">
      <c r="A27" s="20" t="s">
        <v>6</v>
      </c>
      <c r="B27" s="32"/>
      <c r="C27" s="33"/>
      <c r="D27" s="33"/>
      <c r="E27" s="33"/>
      <c r="F27" s="33"/>
      <c r="G27" s="33"/>
      <c r="H27" s="38" t="str">
        <f t="shared" ref="H27:H38" si="0">IF(C27="","",(SUM(C27:G27)))</f>
        <v/>
      </c>
      <c r="I27" s="33"/>
      <c r="J27" s="33"/>
      <c r="K27" s="33"/>
      <c r="L27" s="39" t="str">
        <f t="shared" ref="L27:L38" si="1">IF(H27="","",(SUM(H27:K27)))</f>
        <v/>
      </c>
      <c r="M27" s="33"/>
      <c r="N27" s="39" t="str">
        <f>IF(M27="","",ROUND((L27*M27/$G$21),2))</f>
        <v/>
      </c>
      <c r="O27" s="38" t="str">
        <f>IF(L27="","",ROUND((L27*40/$G$21),2))</f>
        <v/>
      </c>
      <c r="P27" s="21"/>
    </row>
    <row r="28" spans="1:20" ht="16.5" customHeight="1" x14ac:dyDescent="0.25">
      <c r="A28" s="20" t="s">
        <v>7</v>
      </c>
      <c r="B28" s="32"/>
      <c r="C28" s="33"/>
      <c r="D28" s="33"/>
      <c r="E28" s="33"/>
      <c r="F28" s="33"/>
      <c r="G28" s="33"/>
      <c r="H28" s="38" t="str">
        <f t="shared" si="0"/>
        <v/>
      </c>
      <c r="I28" s="33"/>
      <c r="J28" s="33"/>
      <c r="K28" s="33"/>
      <c r="L28" s="39" t="str">
        <f t="shared" si="1"/>
        <v/>
      </c>
      <c r="M28" s="33"/>
      <c r="N28" s="39" t="str">
        <f t="shared" ref="N28:N38" si="2">IF(M28="","",ROUND((L28*M28/$G$21),2))</f>
        <v/>
      </c>
      <c r="O28" s="38" t="str">
        <f t="shared" ref="O28:O38" si="3">IF(L28="","",ROUND((L28*40/$G$21),2))</f>
        <v/>
      </c>
      <c r="P28" s="21"/>
    </row>
    <row r="29" spans="1:20" ht="16.5" customHeight="1" x14ac:dyDescent="0.25">
      <c r="A29" s="20" t="s">
        <v>8</v>
      </c>
      <c r="B29" s="32"/>
      <c r="C29" s="33"/>
      <c r="D29" s="33"/>
      <c r="E29" s="33"/>
      <c r="F29" s="33"/>
      <c r="G29" s="33"/>
      <c r="H29" s="38" t="str">
        <f t="shared" si="0"/>
        <v/>
      </c>
      <c r="I29" s="33"/>
      <c r="J29" s="33"/>
      <c r="K29" s="33"/>
      <c r="L29" s="39" t="str">
        <f t="shared" si="1"/>
        <v/>
      </c>
      <c r="M29" s="33"/>
      <c r="N29" s="39" t="str">
        <f t="shared" si="2"/>
        <v/>
      </c>
      <c r="O29" s="38" t="str">
        <f t="shared" si="3"/>
        <v/>
      </c>
      <c r="P29" s="21"/>
    </row>
    <row r="30" spans="1:20" ht="16.5" customHeight="1" x14ac:dyDescent="0.25">
      <c r="A30" s="20" t="s">
        <v>9</v>
      </c>
      <c r="B30" s="32"/>
      <c r="C30" s="33"/>
      <c r="D30" s="33"/>
      <c r="E30" s="33"/>
      <c r="F30" s="33"/>
      <c r="G30" s="33"/>
      <c r="H30" s="38" t="str">
        <f t="shared" si="0"/>
        <v/>
      </c>
      <c r="I30" s="33"/>
      <c r="J30" s="33"/>
      <c r="K30" s="33"/>
      <c r="L30" s="39" t="str">
        <f t="shared" si="1"/>
        <v/>
      </c>
      <c r="M30" s="33"/>
      <c r="N30" s="39" t="str">
        <f t="shared" si="2"/>
        <v/>
      </c>
      <c r="O30" s="38" t="str">
        <f t="shared" si="3"/>
        <v/>
      </c>
      <c r="P30" s="21"/>
    </row>
    <row r="31" spans="1:20" ht="16.5" customHeight="1" x14ac:dyDescent="0.25">
      <c r="A31" s="20" t="s">
        <v>10</v>
      </c>
      <c r="B31" s="32"/>
      <c r="C31" s="33"/>
      <c r="D31" s="33"/>
      <c r="E31" s="33"/>
      <c r="F31" s="33"/>
      <c r="G31" s="33"/>
      <c r="H31" s="38" t="str">
        <f t="shared" si="0"/>
        <v/>
      </c>
      <c r="I31" s="33"/>
      <c r="J31" s="33"/>
      <c r="K31" s="33"/>
      <c r="L31" s="39" t="str">
        <f t="shared" si="1"/>
        <v/>
      </c>
      <c r="M31" s="33"/>
      <c r="N31" s="39" t="str">
        <f t="shared" si="2"/>
        <v/>
      </c>
      <c r="O31" s="38" t="str">
        <f t="shared" si="3"/>
        <v/>
      </c>
      <c r="P31" s="21"/>
    </row>
    <row r="32" spans="1:20" ht="16.5" customHeight="1" x14ac:dyDescent="0.25">
      <c r="A32" s="20" t="s">
        <v>11</v>
      </c>
      <c r="B32" s="32"/>
      <c r="C32" s="33"/>
      <c r="D32" s="33"/>
      <c r="E32" s="33"/>
      <c r="F32" s="33"/>
      <c r="G32" s="33"/>
      <c r="H32" s="38" t="str">
        <f t="shared" si="0"/>
        <v/>
      </c>
      <c r="I32" s="33"/>
      <c r="J32" s="33"/>
      <c r="K32" s="33"/>
      <c r="L32" s="39" t="str">
        <f t="shared" si="1"/>
        <v/>
      </c>
      <c r="M32" s="33"/>
      <c r="N32" s="39" t="str">
        <f t="shared" si="2"/>
        <v/>
      </c>
      <c r="O32" s="38" t="str">
        <f t="shared" si="3"/>
        <v/>
      </c>
      <c r="P32" s="21"/>
    </row>
    <row r="33" spans="1:16" ht="16.5" customHeight="1" x14ac:dyDescent="0.25">
      <c r="A33" s="20" t="s">
        <v>12</v>
      </c>
      <c r="B33" s="32"/>
      <c r="C33" s="33"/>
      <c r="D33" s="33"/>
      <c r="E33" s="33"/>
      <c r="F33" s="33"/>
      <c r="G33" s="33"/>
      <c r="H33" s="38" t="str">
        <f t="shared" si="0"/>
        <v/>
      </c>
      <c r="I33" s="33"/>
      <c r="J33" s="33"/>
      <c r="K33" s="33"/>
      <c r="L33" s="39" t="str">
        <f t="shared" si="1"/>
        <v/>
      </c>
      <c r="M33" s="33"/>
      <c r="N33" s="39" t="str">
        <f t="shared" si="2"/>
        <v/>
      </c>
      <c r="O33" s="38" t="str">
        <f t="shared" si="3"/>
        <v/>
      </c>
      <c r="P33" s="21"/>
    </row>
    <row r="34" spans="1:16" ht="16.5" customHeight="1" x14ac:dyDescent="0.25">
      <c r="A34" s="20" t="s">
        <v>13</v>
      </c>
      <c r="B34" s="32"/>
      <c r="C34" s="33"/>
      <c r="D34" s="33"/>
      <c r="E34" s="33"/>
      <c r="F34" s="33"/>
      <c r="G34" s="33"/>
      <c r="H34" s="38" t="str">
        <f t="shared" si="0"/>
        <v/>
      </c>
      <c r="I34" s="33"/>
      <c r="J34" s="33"/>
      <c r="K34" s="33"/>
      <c r="L34" s="39" t="str">
        <f t="shared" si="1"/>
        <v/>
      </c>
      <c r="M34" s="33"/>
      <c r="N34" s="39" t="str">
        <f t="shared" si="2"/>
        <v/>
      </c>
      <c r="O34" s="38" t="str">
        <f t="shared" si="3"/>
        <v/>
      </c>
      <c r="P34" s="21"/>
    </row>
    <row r="35" spans="1:16" ht="16.5" customHeight="1" x14ac:dyDescent="0.25">
      <c r="A35" s="20" t="s">
        <v>14</v>
      </c>
      <c r="B35" s="32"/>
      <c r="C35" s="33"/>
      <c r="D35" s="33"/>
      <c r="E35" s="33"/>
      <c r="F35" s="33"/>
      <c r="G35" s="33"/>
      <c r="H35" s="38" t="str">
        <f t="shared" si="0"/>
        <v/>
      </c>
      <c r="I35" s="33"/>
      <c r="J35" s="33"/>
      <c r="K35" s="33"/>
      <c r="L35" s="39" t="str">
        <f t="shared" si="1"/>
        <v/>
      </c>
      <c r="M35" s="33"/>
      <c r="N35" s="39" t="str">
        <f t="shared" si="2"/>
        <v/>
      </c>
      <c r="O35" s="38" t="str">
        <f t="shared" si="3"/>
        <v/>
      </c>
      <c r="P35" s="21"/>
    </row>
    <row r="36" spans="1:16" ht="16.5" customHeight="1" x14ac:dyDescent="0.25">
      <c r="A36" s="20" t="s">
        <v>15</v>
      </c>
      <c r="B36" s="32"/>
      <c r="C36" s="33"/>
      <c r="D36" s="33"/>
      <c r="E36" s="33"/>
      <c r="F36" s="33"/>
      <c r="G36" s="33"/>
      <c r="H36" s="38" t="str">
        <f t="shared" si="0"/>
        <v/>
      </c>
      <c r="I36" s="33"/>
      <c r="J36" s="33"/>
      <c r="K36" s="33"/>
      <c r="L36" s="39" t="str">
        <f t="shared" si="1"/>
        <v/>
      </c>
      <c r="M36" s="33"/>
      <c r="N36" s="39" t="str">
        <f t="shared" si="2"/>
        <v/>
      </c>
      <c r="O36" s="38" t="str">
        <f t="shared" si="3"/>
        <v/>
      </c>
      <c r="P36" s="21"/>
    </row>
    <row r="37" spans="1:16" s="2" customFormat="1" ht="16.5" customHeight="1" x14ac:dyDescent="0.25">
      <c r="A37" s="20" t="s">
        <v>16</v>
      </c>
      <c r="B37" s="32"/>
      <c r="C37" s="33"/>
      <c r="D37" s="33"/>
      <c r="E37" s="33"/>
      <c r="F37" s="33"/>
      <c r="G37" s="33"/>
      <c r="H37" s="38" t="str">
        <f t="shared" si="0"/>
        <v/>
      </c>
      <c r="I37" s="33"/>
      <c r="J37" s="33"/>
      <c r="K37" s="33"/>
      <c r="L37" s="39" t="str">
        <f t="shared" si="1"/>
        <v/>
      </c>
      <c r="M37" s="33"/>
      <c r="N37" s="39" t="str">
        <f t="shared" si="2"/>
        <v/>
      </c>
      <c r="O37" s="38" t="str">
        <f t="shared" si="3"/>
        <v/>
      </c>
      <c r="P37" s="21"/>
    </row>
    <row r="38" spans="1:16" ht="16.5" customHeight="1" x14ac:dyDescent="0.25">
      <c r="A38" s="20" t="s">
        <v>17</v>
      </c>
      <c r="B38" s="32"/>
      <c r="C38" s="33"/>
      <c r="D38" s="33"/>
      <c r="E38" s="33"/>
      <c r="F38" s="33"/>
      <c r="G38" s="33"/>
      <c r="H38" s="38" t="str">
        <f t="shared" si="0"/>
        <v/>
      </c>
      <c r="I38" s="33"/>
      <c r="J38" s="33"/>
      <c r="K38" s="33"/>
      <c r="L38" s="39" t="str">
        <f t="shared" si="1"/>
        <v/>
      </c>
      <c r="M38" s="33"/>
      <c r="N38" s="39" t="str">
        <f t="shared" si="2"/>
        <v/>
      </c>
      <c r="O38" s="38" t="str">
        <f t="shared" si="3"/>
        <v/>
      </c>
      <c r="P38" s="22"/>
    </row>
    <row r="39" spans="1:16" ht="25.5" customHeight="1" x14ac:dyDescent="0.25">
      <c r="A39" s="40" t="s">
        <v>19</v>
      </c>
      <c r="B39" s="41"/>
      <c r="C39" s="39" t="str">
        <f t="shared" ref="C39:K39" si="4">IF(SUM(C27:C38)=0,"",SUM(C27:C38))</f>
        <v/>
      </c>
      <c r="D39" s="39" t="str">
        <f t="shared" si="4"/>
        <v/>
      </c>
      <c r="E39" s="39" t="str">
        <f t="shared" si="4"/>
        <v/>
      </c>
      <c r="F39" s="39" t="str">
        <f t="shared" si="4"/>
        <v/>
      </c>
      <c r="G39" s="39" t="str">
        <f t="shared" si="4"/>
        <v/>
      </c>
      <c r="H39" s="39" t="str">
        <f t="shared" si="4"/>
        <v/>
      </c>
      <c r="I39" s="39" t="str">
        <f t="shared" si="4"/>
        <v/>
      </c>
      <c r="J39" s="39" t="str">
        <f t="shared" si="4"/>
        <v/>
      </c>
      <c r="K39" s="39" t="str">
        <f t="shared" si="4"/>
        <v/>
      </c>
      <c r="L39" s="39" t="str">
        <f>IF(SUM(L27:L38)=0,"",SUM(L27:L38))</f>
        <v/>
      </c>
      <c r="M39" s="38"/>
      <c r="N39" s="39" t="str">
        <f>IF(SUM(N27:N38)=0,"",SUM(N27:N38))</f>
        <v/>
      </c>
      <c r="O39" s="38" t="str">
        <f>IF(SUM(O27:O38)=0,"",(P39/P40*12))</f>
        <v/>
      </c>
      <c r="P39" s="24" t="str">
        <f>IF(SUM(O27:O38)=0,"",SUM(O27:O38))</f>
        <v/>
      </c>
    </row>
    <row r="40" spans="1:16" ht="9" customHeight="1" x14ac:dyDescent="0.2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42"/>
      <c r="O40" s="42"/>
      <c r="P40" s="23">
        <f>COUNTIF(O27:O38,"&gt;0")</f>
        <v>0</v>
      </c>
    </row>
    <row r="41" spans="1:16" ht="26.25" customHeight="1" x14ac:dyDescent="0.25">
      <c r="A41" s="52"/>
      <c r="B41" s="53"/>
      <c r="C41" s="53"/>
      <c r="D41" s="54"/>
      <c r="E41" s="54"/>
      <c r="F41" s="54"/>
      <c r="G41" s="54"/>
      <c r="H41" s="28" t="s">
        <v>55</v>
      </c>
      <c r="I41" s="28" t="s">
        <v>45</v>
      </c>
      <c r="J41" s="28" t="s">
        <v>53</v>
      </c>
      <c r="K41" s="28" t="s">
        <v>46</v>
      </c>
      <c r="L41" s="28" t="s">
        <v>47</v>
      </c>
      <c r="M41" s="28" t="s">
        <v>48</v>
      </c>
      <c r="N41" s="28" t="s">
        <v>49</v>
      </c>
      <c r="O41" s="28" t="s">
        <v>50</v>
      </c>
    </row>
    <row r="42" spans="1:16" ht="16.5" customHeight="1" x14ac:dyDescent="0.25">
      <c r="A42" s="55"/>
      <c r="B42" s="56"/>
      <c r="C42" s="57"/>
      <c r="D42" s="58"/>
      <c r="E42" s="58"/>
      <c r="F42" s="58"/>
      <c r="G42" s="58"/>
      <c r="H42" s="59" t="str">
        <f>H39</f>
        <v/>
      </c>
      <c r="I42" s="29"/>
      <c r="J42" s="29"/>
      <c r="K42" s="31"/>
      <c r="L42" s="47" t="str">
        <f>IF(H42&lt;&gt;"",IF(K42="",(H42*I42*J42/1000),(H42*I42*J42/1000)+H42*K42/1000),"")</f>
        <v/>
      </c>
      <c r="M42" s="48" t="str">
        <f>IF((COUNTIF(M27:M38,"&gt;=0"))&gt;0,SUM(M27:M38)/COUNTIF(M27:M38,"&gt;=0"),"")</f>
        <v/>
      </c>
      <c r="N42" s="49" t="str">
        <f>IF(OR(M42="",L42=""),"",L42/$G$21*M42/COUNTIF(C27:C38,"&gt;0")*COUNTIF(M27:M38,"&gt;0"))</f>
        <v/>
      </c>
      <c r="O42" s="49" t="str">
        <f>IF(OR(M42="",L42=""),"",L42/$G$21*40)</f>
        <v/>
      </c>
    </row>
    <row r="43" spans="1:16" s="46" customFormat="1" ht="8.25" customHeight="1" x14ac:dyDescent="0.2">
      <c r="A43" s="43"/>
      <c r="B43" s="43"/>
      <c r="C43" s="43"/>
      <c r="D43" s="43"/>
      <c r="E43" s="43"/>
      <c r="F43" s="43"/>
      <c r="G43" s="44"/>
      <c r="H43" s="45"/>
      <c r="I43" s="45"/>
      <c r="J43" s="45"/>
      <c r="K43" s="45"/>
      <c r="L43" s="50"/>
      <c r="M43" s="50"/>
      <c r="N43" s="50"/>
      <c r="O43" s="50"/>
    </row>
    <row r="44" spans="1:16" s="46" customFormat="1" ht="15" customHeight="1" x14ac:dyDescent="0.2">
      <c r="A44" s="43"/>
      <c r="B44" s="43"/>
      <c r="C44" s="43"/>
      <c r="D44" s="43"/>
      <c r="E44" s="43"/>
      <c r="F44" s="45"/>
      <c r="G44" s="45"/>
      <c r="H44" s="45"/>
      <c r="I44" s="45"/>
      <c r="J44" s="45"/>
      <c r="K44" s="30" t="s">
        <v>52</v>
      </c>
      <c r="L44" s="51" t="str">
        <f>IF(L39&lt;&gt;"",IF(L42&lt;&gt;"",L39+L42,L39),"")</f>
        <v/>
      </c>
      <c r="M44" s="50"/>
      <c r="N44" s="51" t="str">
        <f>IF(N39&lt;&gt;"",IF(N42&lt;&gt;"",N39+N42,N39),"")</f>
        <v/>
      </c>
      <c r="O44" s="51" t="str">
        <f>IF(O39&lt;&gt;"",IF(O42&lt;&gt;"",O39+O42,O39),"")</f>
        <v/>
      </c>
    </row>
    <row r="45" spans="1:16" ht="15.75" customHeight="1" x14ac:dyDescent="0.25">
      <c r="A45" s="5" t="s">
        <v>23</v>
      </c>
      <c r="B45" s="5"/>
      <c r="C45" s="5"/>
      <c r="D45" s="5"/>
      <c r="E45" s="5"/>
    </row>
    <row r="46" spans="1:16" x14ac:dyDescent="0.25">
      <c r="A46" s="5" t="s">
        <v>57</v>
      </c>
      <c r="B46" s="5"/>
      <c r="C46" s="5"/>
      <c r="D46" s="5"/>
      <c r="E46" s="5"/>
    </row>
    <row r="47" spans="1:16" x14ac:dyDescent="0.25">
      <c r="A47" s="5"/>
      <c r="B47" s="5"/>
      <c r="C47" s="5"/>
      <c r="D47" s="5"/>
      <c r="E47" s="5"/>
    </row>
    <row r="51" spans="1:10" x14ac:dyDescent="0.25">
      <c r="A51"/>
      <c r="B51"/>
      <c r="C51"/>
      <c r="D51"/>
      <c r="E51"/>
      <c r="F51"/>
      <c r="G51"/>
      <c r="H51"/>
      <c r="I51"/>
      <c r="J51"/>
    </row>
    <row r="52" spans="1:10" x14ac:dyDescent="0.25">
      <c r="A52"/>
      <c r="B52"/>
      <c r="C52"/>
      <c r="D52"/>
      <c r="E52"/>
      <c r="F52"/>
      <c r="G52"/>
      <c r="H52"/>
      <c r="I52"/>
      <c r="J52"/>
    </row>
    <row r="53" spans="1:10" x14ac:dyDescent="0.25">
      <c r="A53" s="5"/>
      <c r="H53" s="5"/>
      <c r="I53" s="5"/>
      <c r="J53" s="5"/>
    </row>
    <row r="54" spans="1:10" x14ac:dyDescent="0.25">
      <c r="H54" s="5"/>
    </row>
  </sheetData>
  <sheetProtection algorithmName="SHA-512" hashValue="PaE8DgsJIsth+O0dyvFwrh88h7y05PC4F/IHKi8L3NWNKJYU9c7/FO0bdBM70DtcraPUguJ7/faxsPC587lyCA==" saltValue="dmRtTg3VIgq8X6clUlr/Yg==" spinCount="100000" sheet="1" objects="1" scenarios="1"/>
  <mergeCells count="15">
    <mergeCell ref="A25:A26"/>
    <mergeCell ref="B25:B26"/>
    <mergeCell ref="C25:C26"/>
    <mergeCell ref="D25:G25"/>
    <mergeCell ref="H25:H26"/>
    <mergeCell ref="F3:J3"/>
    <mergeCell ref="F5:J5"/>
    <mergeCell ref="F15:J15"/>
    <mergeCell ref="F17:J17"/>
    <mergeCell ref="F19:J19"/>
    <mergeCell ref="I25:K25"/>
    <mergeCell ref="L25:L26"/>
    <mergeCell ref="M25:M26"/>
    <mergeCell ref="N25:N26"/>
    <mergeCell ref="O25:O26"/>
  </mergeCells>
  <pageMargins left="0.59055118110236227" right="0.35433070866141736" top="0.6692913385826772" bottom="0.51181102362204722" header="0.31496062992125984" footer="0.31496062992125984"/>
  <pageSetup paperSize="9" scale="78" orientation="landscape" r:id="rId1"/>
  <headerFooter alignWithMargins="0">
    <oddHeader>&amp;RAnlage  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showGridLines="0" showWhiteSpace="0" zoomScaleNormal="100" workbookViewId="0">
      <selection activeCell="F3" sqref="F3:J3"/>
    </sheetView>
  </sheetViews>
  <sheetFormatPr baseColWidth="10" defaultRowHeight="15" x14ac:dyDescent="0.25"/>
  <cols>
    <col min="1" max="1" width="9.28515625" style="3" customWidth="1"/>
    <col min="2" max="2" width="7.42578125" style="3" customWidth="1"/>
    <col min="3" max="15" width="11.7109375" style="3" customWidth="1"/>
    <col min="16" max="16" width="11.85546875" style="3" customWidth="1"/>
    <col min="17" max="16384" width="11.42578125" style="3"/>
  </cols>
  <sheetData>
    <row r="1" spans="1:15" x14ac:dyDescent="0.25">
      <c r="A1" s="34"/>
      <c r="B1" s="34"/>
      <c r="C1" s="34"/>
      <c r="D1" s="34"/>
      <c r="E1" s="34"/>
      <c r="F1" s="34"/>
      <c r="G1" s="34"/>
      <c r="H1" s="19" t="s">
        <v>40</v>
      </c>
      <c r="I1" s="34"/>
      <c r="J1" s="34"/>
      <c r="K1" s="34"/>
      <c r="L1" s="34"/>
      <c r="M1" s="34"/>
      <c r="N1" s="34"/>
      <c r="O1" s="34"/>
    </row>
    <row r="2" spans="1:15" ht="7.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.75" customHeight="1" x14ac:dyDescent="0.25">
      <c r="A3" s="12" t="s">
        <v>38</v>
      </c>
      <c r="B3" s="35"/>
      <c r="C3" s="35"/>
      <c r="D3" s="35"/>
      <c r="E3" s="35"/>
      <c r="F3" s="72"/>
      <c r="G3" s="73"/>
      <c r="H3" s="73"/>
      <c r="I3" s="73"/>
      <c r="J3" s="74"/>
      <c r="K3" s="34"/>
      <c r="L3" s="34"/>
      <c r="M3" s="34"/>
      <c r="N3" s="34"/>
      <c r="O3" s="34"/>
    </row>
    <row r="4" spans="1:15" ht="7.5" customHeight="1" x14ac:dyDescent="0.25">
      <c r="A4" s="13"/>
      <c r="B4" s="14"/>
      <c r="C4" s="35"/>
      <c r="D4" s="35"/>
      <c r="E4" s="35"/>
      <c r="F4" s="4"/>
      <c r="G4" s="36"/>
      <c r="H4" s="36"/>
      <c r="I4" s="36"/>
      <c r="J4" s="36"/>
      <c r="K4" s="34"/>
      <c r="L4" s="34"/>
      <c r="M4" s="34"/>
      <c r="N4" s="34"/>
      <c r="O4" s="34"/>
    </row>
    <row r="5" spans="1:15" ht="15.75" customHeight="1" x14ac:dyDescent="0.25">
      <c r="A5" s="13" t="s">
        <v>5</v>
      </c>
      <c r="B5" s="35"/>
      <c r="C5" s="35"/>
      <c r="D5" s="35"/>
      <c r="E5" s="35"/>
      <c r="F5" s="72"/>
      <c r="G5" s="73"/>
      <c r="H5" s="73"/>
      <c r="I5" s="73"/>
      <c r="J5" s="74"/>
      <c r="K5" s="34"/>
      <c r="L5" s="34"/>
      <c r="M5" s="34"/>
      <c r="N5" s="34"/>
      <c r="O5" s="34"/>
    </row>
    <row r="6" spans="1:15" ht="7.5" customHeight="1" x14ac:dyDescent="0.25">
      <c r="A6" s="13"/>
      <c r="B6" s="14"/>
      <c r="C6" s="14"/>
      <c r="D6" s="14"/>
      <c r="E6" s="14"/>
      <c r="F6" s="4"/>
      <c r="G6" s="34"/>
      <c r="H6" s="34"/>
      <c r="I6" s="34"/>
      <c r="J6" s="34"/>
      <c r="K6" s="34"/>
      <c r="L6" s="34"/>
      <c r="M6" s="34"/>
      <c r="N6" s="34"/>
      <c r="O6" s="34"/>
    </row>
    <row r="7" spans="1:15" ht="15.75" customHeight="1" x14ac:dyDescent="0.25">
      <c r="A7" s="13" t="s">
        <v>26</v>
      </c>
      <c r="B7" s="14"/>
      <c r="C7" s="35"/>
      <c r="D7" s="35"/>
      <c r="E7" s="35"/>
      <c r="F7" s="7" t="s">
        <v>27</v>
      </c>
      <c r="G7" s="25"/>
      <c r="H7" s="7" t="s">
        <v>4</v>
      </c>
      <c r="I7" s="25"/>
      <c r="J7" s="34"/>
      <c r="K7" s="34"/>
      <c r="L7" s="34"/>
      <c r="M7" s="34"/>
      <c r="N7" s="34"/>
      <c r="O7" s="34"/>
    </row>
    <row r="8" spans="1:15" ht="7.5" customHeight="1" x14ac:dyDescent="0.25">
      <c r="A8" s="13"/>
      <c r="B8" s="14"/>
      <c r="C8" s="35"/>
      <c r="D8" s="35"/>
      <c r="E8" s="35"/>
      <c r="F8" s="7"/>
      <c r="G8" s="7"/>
      <c r="H8" s="7"/>
      <c r="I8" s="7"/>
      <c r="J8" s="34"/>
      <c r="K8" s="34"/>
      <c r="L8" s="34"/>
      <c r="M8" s="34"/>
      <c r="N8" s="34"/>
      <c r="O8" s="34"/>
    </row>
    <row r="9" spans="1:15" ht="15.75" customHeight="1" x14ac:dyDescent="0.25">
      <c r="A9" s="34"/>
      <c r="B9" s="34"/>
      <c r="C9" s="34"/>
      <c r="D9" s="34"/>
      <c r="E9" s="34"/>
      <c r="F9" s="26" t="s">
        <v>41</v>
      </c>
      <c r="G9" s="14"/>
      <c r="H9" s="35"/>
      <c r="I9" s="25"/>
      <c r="J9" s="35"/>
      <c r="K9" s="34"/>
      <c r="L9" s="34"/>
      <c r="M9" s="34"/>
      <c r="N9" s="34"/>
      <c r="O9" s="34"/>
    </row>
    <row r="10" spans="1:15" ht="7.5" customHeight="1" x14ac:dyDescent="0.25">
      <c r="A10" s="34"/>
      <c r="B10" s="34"/>
      <c r="C10" s="34"/>
      <c r="D10" s="34"/>
      <c r="E10" s="34"/>
      <c r="F10" s="26"/>
      <c r="G10" s="14"/>
      <c r="H10" s="35"/>
      <c r="I10" s="7"/>
      <c r="J10" s="35"/>
      <c r="K10" s="34"/>
      <c r="L10" s="34"/>
      <c r="M10" s="34"/>
      <c r="N10" s="34"/>
      <c r="O10" s="34"/>
    </row>
    <row r="11" spans="1:15" ht="15.75" customHeight="1" x14ac:dyDescent="0.25">
      <c r="A11" s="34"/>
      <c r="B11" s="34"/>
      <c r="C11" s="34"/>
      <c r="D11" s="34"/>
      <c r="E11" s="34"/>
      <c r="F11" s="26" t="s">
        <v>42</v>
      </c>
      <c r="G11" s="14"/>
      <c r="H11" s="35"/>
      <c r="I11" s="25"/>
      <c r="J11" s="35"/>
      <c r="K11" s="34"/>
      <c r="L11" s="34"/>
      <c r="M11" s="34"/>
      <c r="N11" s="34"/>
      <c r="O11" s="34"/>
    </row>
    <row r="12" spans="1:15" ht="7.5" customHeight="1" x14ac:dyDescent="0.25">
      <c r="A12" s="34"/>
      <c r="B12" s="34"/>
      <c r="C12" s="34"/>
      <c r="D12" s="34"/>
      <c r="E12" s="34"/>
      <c r="F12" s="34"/>
      <c r="G12" s="14"/>
      <c r="H12" s="35"/>
      <c r="I12" s="7"/>
      <c r="J12" s="35"/>
      <c r="K12" s="34"/>
      <c r="L12" s="34"/>
      <c r="M12" s="34"/>
      <c r="N12" s="34"/>
      <c r="O12" s="34"/>
    </row>
    <row r="13" spans="1:15" ht="15.75" customHeight="1" x14ac:dyDescent="0.25">
      <c r="A13" s="34"/>
      <c r="B13" s="34"/>
      <c r="C13" s="34"/>
      <c r="D13" s="34"/>
      <c r="E13" s="34"/>
      <c r="F13" s="26" t="s">
        <v>43</v>
      </c>
      <c r="G13" s="35"/>
      <c r="H13" s="35"/>
      <c r="I13" s="25"/>
      <c r="J13" s="35"/>
      <c r="K13" s="34"/>
      <c r="L13" s="34"/>
      <c r="M13" s="34"/>
      <c r="N13" s="34"/>
      <c r="O13" s="34"/>
    </row>
    <row r="14" spans="1:15" ht="7.5" customHeight="1" x14ac:dyDescent="0.25">
      <c r="A14" s="13"/>
      <c r="B14" s="35"/>
      <c r="C14" s="35"/>
      <c r="D14" s="35"/>
      <c r="E14" s="35"/>
      <c r="F14" s="34"/>
      <c r="G14" s="34"/>
      <c r="H14" s="34"/>
      <c r="I14" s="34"/>
      <c r="J14" s="34"/>
      <c r="K14" s="34"/>
      <c r="L14" s="34"/>
      <c r="M14" s="34"/>
      <c r="N14" s="34"/>
      <c r="O14" s="34"/>
    </row>
    <row r="15" spans="1:15" ht="15.75" customHeight="1" x14ac:dyDescent="0.25">
      <c r="A15" s="13" t="s">
        <v>44</v>
      </c>
      <c r="B15" s="35"/>
      <c r="C15" s="35"/>
      <c r="D15" s="35"/>
      <c r="E15" s="35"/>
      <c r="F15" s="72"/>
      <c r="G15" s="73"/>
      <c r="H15" s="73"/>
      <c r="I15" s="73"/>
      <c r="J15" s="74"/>
      <c r="K15" s="34"/>
      <c r="L15" s="34"/>
      <c r="M15" s="34"/>
      <c r="N15" s="34"/>
      <c r="O15" s="34"/>
    </row>
    <row r="16" spans="1:15" ht="7.5" customHeight="1" x14ac:dyDescent="0.25">
      <c r="A16" s="13"/>
      <c r="B16" s="35"/>
      <c r="C16" s="35"/>
      <c r="D16" s="35"/>
      <c r="E16" s="35"/>
      <c r="F16" s="34"/>
      <c r="G16" s="34"/>
      <c r="H16" s="34"/>
      <c r="I16" s="34"/>
      <c r="J16" s="34"/>
      <c r="K16" s="34"/>
      <c r="L16" s="34"/>
      <c r="M16" s="34"/>
      <c r="N16" s="34"/>
      <c r="O16" s="34"/>
    </row>
    <row r="17" spans="1:20" ht="15.75" customHeight="1" x14ac:dyDescent="0.25">
      <c r="A17" s="13" t="s">
        <v>32</v>
      </c>
      <c r="B17" s="35"/>
      <c r="C17" s="35"/>
      <c r="D17" s="35"/>
      <c r="E17" s="35"/>
      <c r="F17" s="72"/>
      <c r="G17" s="73"/>
      <c r="H17" s="73"/>
      <c r="I17" s="73"/>
      <c r="J17" s="74"/>
      <c r="K17" s="34"/>
      <c r="L17" s="34"/>
      <c r="M17" s="34"/>
      <c r="N17" s="34"/>
      <c r="O17" s="34"/>
    </row>
    <row r="18" spans="1:20" ht="7.5" customHeight="1" x14ac:dyDescent="0.25">
      <c r="A18" s="13"/>
      <c r="B18" s="35"/>
      <c r="C18" s="35"/>
      <c r="D18" s="35"/>
      <c r="E18" s="35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20" ht="15.75" customHeight="1" x14ac:dyDescent="0.25">
      <c r="A19" s="13" t="s">
        <v>28</v>
      </c>
      <c r="B19" s="15"/>
      <c r="C19" s="34"/>
      <c r="D19" s="34"/>
      <c r="E19" s="34"/>
      <c r="F19" s="72"/>
      <c r="G19" s="73"/>
      <c r="H19" s="73"/>
      <c r="I19" s="73"/>
      <c r="J19" s="74"/>
      <c r="K19" s="34"/>
      <c r="L19" s="34"/>
      <c r="M19" s="34"/>
      <c r="N19" s="34"/>
      <c r="O19" s="34"/>
    </row>
    <row r="20" spans="1:20" ht="7.5" customHeight="1" x14ac:dyDescent="0.25">
      <c r="A20" s="13"/>
      <c r="B20" s="35"/>
      <c r="C20" s="35"/>
      <c r="D20" s="35"/>
      <c r="E20" s="35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1:20" ht="15.75" customHeight="1" x14ac:dyDescent="0.25">
      <c r="A21" s="13"/>
      <c r="B21" s="35"/>
      <c r="C21" s="35"/>
      <c r="D21" s="35"/>
      <c r="E21" s="35"/>
      <c r="F21" s="15" t="s">
        <v>3</v>
      </c>
      <c r="G21" s="1"/>
      <c r="H21" s="17" t="s">
        <v>29</v>
      </c>
      <c r="I21" s="34"/>
      <c r="J21" s="34"/>
      <c r="K21" s="34"/>
      <c r="L21" s="34"/>
      <c r="M21" s="34"/>
      <c r="N21" s="34"/>
      <c r="O21" s="34"/>
      <c r="Q21" s="4"/>
      <c r="R21" s="4"/>
      <c r="S21" s="4"/>
      <c r="T21" s="4"/>
    </row>
    <row r="22" spans="1:20" ht="7.5" customHeight="1" x14ac:dyDescent="0.25">
      <c r="A22" s="13"/>
      <c r="B22" s="35"/>
      <c r="C22" s="35"/>
      <c r="D22" s="35"/>
      <c r="E22" s="35"/>
      <c r="F22" s="34"/>
      <c r="G22" s="34"/>
      <c r="H22" s="34"/>
      <c r="I22" s="34"/>
      <c r="J22" s="34"/>
      <c r="K22" s="34"/>
      <c r="L22" s="34"/>
      <c r="M22" s="34"/>
      <c r="N22" s="34"/>
      <c r="O22" s="34"/>
      <c r="Q22" s="4"/>
      <c r="R22" s="4"/>
      <c r="S22" s="4"/>
      <c r="T22" s="4"/>
    </row>
    <row r="23" spans="1:20" ht="12.75" customHeight="1" x14ac:dyDescent="0.25">
      <c r="A23" s="6"/>
      <c r="B23" s="34"/>
      <c r="C23" s="34"/>
      <c r="D23" s="34"/>
      <c r="E23" s="34"/>
      <c r="F23" s="16" t="s">
        <v>20</v>
      </c>
      <c r="G23" s="27" t="str">
        <f>IF(G21="","",(G21/40))</f>
        <v/>
      </c>
      <c r="H23" s="17" t="s">
        <v>39</v>
      </c>
      <c r="I23" s="34"/>
      <c r="J23" s="34"/>
      <c r="K23" s="34"/>
      <c r="L23" s="34"/>
      <c r="M23" s="34"/>
      <c r="N23" s="8"/>
      <c r="O23" s="8"/>
      <c r="P23" s="8"/>
    </row>
    <row r="24" spans="1:20" ht="13.5" customHeight="1" x14ac:dyDescent="0.25">
      <c r="A24" s="6"/>
      <c r="B24" s="4"/>
      <c r="C24" s="4"/>
      <c r="D24" s="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</row>
    <row r="25" spans="1:20" ht="27" customHeight="1" x14ac:dyDescent="0.25">
      <c r="A25" s="60" t="s">
        <v>0</v>
      </c>
      <c r="B25" s="60" t="s">
        <v>2</v>
      </c>
      <c r="C25" s="60" t="s">
        <v>22</v>
      </c>
      <c r="D25" s="62" t="s">
        <v>54</v>
      </c>
      <c r="E25" s="63"/>
      <c r="F25" s="63"/>
      <c r="G25" s="64"/>
      <c r="H25" s="65" t="s">
        <v>18</v>
      </c>
      <c r="I25" s="75" t="s">
        <v>1</v>
      </c>
      <c r="J25" s="76"/>
      <c r="K25" s="77"/>
      <c r="L25" s="67" t="s">
        <v>21</v>
      </c>
      <c r="M25" s="60" t="s">
        <v>24</v>
      </c>
      <c r="N25" s="65" t="s">
        <v>31</v>
      </c>
      <c r="O25" s="60" t="s">
        <v>37</v>
      </c>
    </row>
    <row r="26" spans="1:20" ht="34.5" customHeight="1" x14ac:dyDescent="0.25">
      <c r="A26" s="61" t="s">
        <v>0</v>
      </c>
      <c r="B26" s="61"/>
      <c r="C26" s="61"/>
      <c r="D26" s="9" t="s">
        <v>33</v>
      </c>
      <c r="E26" s="9" t="s">
        <v>34</v>
      </c>
      <c r="F26" s="18" t="s">
        <v>30</v>
      </c>
      <c r="G26" s="37" t="s">
        <v>35</v>
      </c>
      <c r="H26" s="66"/>
      <c r="I26" s="10" t="s">
        <v>25</v>
      </c>
      <c r="J26" s="11" t="s">
        <v>51</v>
      </c>
      <c r="K26" s="37" t="s">
        <v>36</v>
      </c>
      <c r="L26" s="68"/>
      <c r="M26" s="69"/>
      <c r="N26" s="70"/>
      <c r="O26" s="71"/>
    </row>
    <row r="27" spans="1:20" ht="16.5" customHeight="1" x14ac:dyDescent="0.25">
      <c r="A27" s="20" t="s">
        <v>6</v>
      </c>
      <c r="B27" s="32"/>
      <c r="C27" s="33"/>
      <c r="D27" s="33"/>
      <c r="E27" s="33"/>
      <c r="F27" s="33"/>
      <c r="G27" s="33"/>
      <c r="H27" s="38" t="str">
        <f t="shared" ref="H27:H38" si="0">IF(C27="","",(SUM(C27:G27)))</f>
        <v/>
      </c>
      <c r="I27" s="33"/>
      <c r="J27" s="33"/>
      <c r="K27" s="33"/>
      <c r="L27" s="39" t="str">
        <f t="shared" ref="L27:L38" si="1">IF(H27="","",(SUM(H27:K27)))</f>
        <v/>
      </c>
      <c r="M27" s="33"/>
      <c r="N27" s="39" t="str">
        <f>IF(M27="","",ROUND((L27*M27/$G$21),2))</f>
        <v/>
      </c>
      <c r="O27" s="38" t="str">
        <f>IF(L27="","",ROUND((L27*40/$G$21),2))</f>
        <v/>
      </c>
      <c r="P27" s="21"/>
    </row>
    <row r="28" spans="1:20" ht="16.5" customHeight="1" x14ac:dyDescent="0.25">
      <c r="A28" s="20" t="s">
        <v>7</v>
      </c>
      <c r="B28" s="32"/>
      <c r="C28" s="33"/>
      <c r="D28" s="33"/>
      <c r="E28" s="33"/>
      <c r="F28" s="33"/>
      <c r="G28" s="33"/>
      <c r="H28" s="38" t="str">
        <f t="shared" si="0"/>
        <v/>
      </c>
      <c r="I28" s="33"/>
      <c r="J28" s="33"/>
      <c r="K28" s="33"/>
      <c r="L28" s="39" t="str">
        <f t="shared" si="1"/>
        <v/>
      </c>
      <c r="M28" s="33"/>
      <c r="N28" s="39" t="str">
        <f t="shared" ref="N28:N38" si="2">IF(M28="","",ROUND((L28*M28/$G$21),2))</f>
        <v/>
      </c>
      <c r="O28" s="38" t="str">
        <f t="shared" ref="O28:O38" si="3">IF(L28="","",ROUND((L28*40/$G$21),2))</f>
        <v/>
      </c>
      <c r="P28" s="21"/>
    </row>
    <row r="29" spans="1:20" ht="16.5" customHeight="1" x14ac:dyDescent="0.25">
      <c r="A29" s="20" t="s">
        <v>8</v>
      </c>
      <c r="B29" s="32"/>
      <c r="C29" s="33"/>
      <c r="D29" s="33"/>
      <c r="E29" s="33"/>
      <c r="F29" s="33"/>
      <c r="G29" s="33"/>
      <c r="H29" s="38" t="str">
        <f t="shared" si="0"/>
        <v/>
      </c>
      <c r="I29" s="33"/>
      <c r="J29" s="33"/>
      <c r="K29" s="33"/>
      <c r="L29" s="39" t="str">
        <f t="shared" si="1"/>
        <v/>
      </c>
      <c r="M29" s="33"/>
      <c r="N29" s="39" t="str">
        <f t="shared" si="2"/>
        <v/>
      </c>
      <c r="O29" s="38" t="str">
        <f t="shared" si="3"/>
        <v/>
      </c>
      <c r="P29" s="21"/>
    </row>
    <row r="30" spans="1:20" ht="16.5" customHeight="1" x14ac:dyDescent="0.25">
      <c r="A30" s="20" t="s">
        <v>9</v>
      </c>
      <c r="B30" s="32"/>
      <c r="C30" s="33"/>
      <c r="D30" s="33"/>
      <c r="E30" s="33"/>
      <c r="F30" s="33"/>
      <c r="G30" s="33"/>
      <c r="H30" s="38" t="str">
        <f t="shared" si="0"/>
        <v/>
      </c>
      <c r="I30" s="33"/>
      <c r="J30" s="33"/>
      <c r="K30" s="33"/>
      <c r="L30" s="39" t="str">
        <f t="shared" si="1"/>
        <v/>
      </c>
      <c r="M30" s="33"/>
      <c r="N30" s="39" t="str">
        <f t="shared" si="2"/>
        <v/>
      </c>
      <c r="O30" s="38" t="str">
        <f t="shared" si="3"/>
        <v/>
      </c>
      <c r="P30" s="21"/>
    </row>
    <row r="31" spans="1:20" ht="16.5" customHeight="1" x14ac:dyDescent="0.25">
      <c r="A31" s="20" t="s">
        <v>10</v>
      </c>
      <c r="B31" s="32"/>
      <c r="C31" s="33"/>
      <c r="D31" s="33"/>
      <c r="E31" s="33"/>
      <c r="F31" s="33"/>
      <c r="G31" s="33"/>
      <c r="H31" s="38" t="str">
        <f t="shared" si="0"/>
        <v/>
      </c>
      <c r="I31" s="33"/>
      <c r="J31" s="33"/>
      <c r="K31" s="33"/>
      <c r="L31" s="39" t="str">
        <f t="shared" si="1"/>
        <v/>
      </c>
      <c r="M31" s="33"/>
      <c r="N31" s="39" t="str">
        <f t="shared" si="2"/>
        <v/>
      </c>
      <c r="O31" s="38" t="str">
        <f t="shared" si="3"/>
        <v/>
      </c>
      <c r="P31" s="21"/>
    </row>
    <row r="32" spans="1:20" ht="16.5" customHeight="1" x14ac:dyDescent="0.25">
      <c r="A32" s="20" t="s">
        <v>11</v>
      </c>
      <c r="B32" s="32"/>
      <c r="C32" s="33"/>
      <c r="D32" s="33"/>
      <c r="E32" s="33"/>
      <c r="F32" s="33"/>
      <c r="G32" s="33"/>
      <c r="H32" s="38" t="str">
        <f t="shared" si="0"/>
        <v/>
      </c>
      <c r="I32" s="33"/>
      <c r="J32" s="33"/>
      <c r="K32" s="33"/>
      <c r="L32" s="39" t="str">
        <f t="shared" si="1"/>
        <v/>
      </c>
      <c r="M32" s="33"/>
      <c r="N32" s="39" t="str">
        <f t="shared" si="2"/>
        <v/>
      </c>
      <c r="O32" s="38" t="str">
        <f t="shared" si="3"/>
        <v/>
      </c>
      <c r="P32" s="21"/>
    </row>
    <row r="33" spans="1:16" ht="16.5" customHeight="1" x14ac:dyDescent="0.25">
      <c r="A33" s="20" t="s">
        <v>12</v>
      </c>
      <c r="B33" s="32"/>
      <c r="C33" s="33"/>
      <c r="D33" s="33"/>
      <c r="E33" s="33"/>
      <c r="F33" s="33"/>
      <c r="G33" s="33"/>
      <c r="H33" s="38" t="str">
        <f t="shared" si="0"/>
        <v/>
      </c>
      <c r="I33" s="33"/>
      <c r="J33" s="33"/>
      <c r="K33" s="33"/>
      <c r="L33" s="39" t="str">
        <f t="shared" si="1"/>
        <v/>
      </c>
      <c r="M33" s="33"/>
      <c r="N33" s="39" t="str">
        <f t="shared" si="2"/>
        <v/>
      </c>
      <c r="O33" s="38" t="str">
        <f t="shared" si="3"/>
        <v/>
      </c>
      <c r="P33" s="21"/>
    </row>
    <row r="34" spans="1:16" ht="16.5" customHeight="1" x14ac:dyDescent="0.25">
      <c r="A34" s="20" t="s">
        <v>13</v>
      </c>
      <c r="B34" s="32"/>
      <c r="C34" s="33"/>
      <c r="D34" s="33"/>
      <c r="E34" s="33"/>
      <c r="F34" s="33"/>
      <c r="G34" s="33"/>
      <c r="H34" s="38" t="str">
        <f t="shared" si="0"/>
        <v/>
      </c>
      <c r="I34" s="33"/>
      <c r="J34" s="33"/>
      <c r="K34" s="33"/>
      <c r="L34" s="39" t="str">
        <f t="shared" si="1"/>
        <v/>
      </c>
      <c r="M34" s="33"/>
      <c r="N34" s="39" t="str">
        <f t="shared" si="2"/>
        <v/>
      </c>
      <c r="O34" s="38" t="str">
        <f t="shared" si="3"/>
        <v/>
      </c>
      <c r="P34" s="21"/>
    </row>
    <row r="35" spans="1:16" ht="16.5" customHeight="1" x14ac:dyDescent="0.25">
      <c r="A35" s="20" t="s">
        <v>14</v>
      </c>
      <c r="B35" s="32"/>
      <c r="C35" s="33"/>
      <c r="D35" s="33"/>
      <c r="E35" s="33"/>
      <c r="F35" s="33"/>
      <c r="G35" s="33"/>
      <c r="H35" s="38" t="str">
        <f t="shared" si="0"/>
        <v/>
      </c>
      <c r="I35" s="33"/>
      <c r="J35" s="33"/>
      <c r="K35" s="33"/>
      <c r="L35" s="39" t="str">
        <f t="shared" si="1"/>
        <v/>
      </c>
      <c r="M35" s="33"/>
      <c r="N35" s="39" t="str">
        <f t="shared" si="2"/>
        <v/>
      </c>
      <c r="O35" s="38" t="str">
        <f t="shared" si="3"/>
        <v/>
      </c>
      <c r="P35" s="21"/>
    </row>
    <row r="36" spans="1:16" ht="16.5" customHeight="1" x14ac:dyDescent="0.25">
      <c r="A36" s="20" t="s">
        <v>15</v>
      </c>
      <c r="B36" s="32"/>
      <c r="C36" s="33"/>
      <c r="D36" s="33"/>
      <c r="E36" s="33"/>
      <c r="F36" s="33"/>
      <c r="G36" s="33"/>
      <c r="H36" s="38" t="str">
        <f t="shared" si="0"/>
        <v/>
      </c>
      <c r="I36" s="33"/>
      <c r="J36" s="33"/>
      <c r="K36" s="33"/>
      <c r="L36" s="39" t="str">
        <f t="shared" si="1"/>
        <v/>
      </c>
      <c r="M36" s="33"/>
      <c r="N36" s="39" t="str">
        <f t="shared" si="2"/>
        <v/>
      </c>
      <c r="O36" s="38" t="str">
        <f t="shared" si="3"/>
        <v/>
      </c>
      <c r="P36" s="21"/>
    </row>
    <row r="37" spans="1:16" s="2" customFormat="1" ht="16.5" customHeight="1" x14ac:dyDescent="0.25">
      <c r="A37" s="20" t="s">
        <v>16</v>
      </c>
      <c r="B37" s="32"/>
      <c r="C37" s="33"/>
      <c r="D37" s="33"/>
      <c r="E37" s="33"/>
      <c r="F37" s="33"/>
      <c r="G37" s="33"/>
      <c r="H37" s="38" t="str">
        <f t="shared" si="0"/>
        <v/>
      </c>
      <c r="I37" s="33"/>
      <c r="J37" s="33"/>
      <c r="K37" s="33"/>
      <c r="L37" s="39" t="str">
        <f t="shared" si="1"/>
        <v/>
      </c>
      <c r="M37" s="33"/>
      <c r="N37" s="39" t="str">
        <f t="shared" si="2"/>
        <v/>
      </c>
      <c r="O37" s="38" t="str">
        <f t="shared" si="3"/>
        <v/>
      </c>
      <c r="P37" s="21"/>
    </row>
    <row r="38" spans="1:16" ht="16.5" customHeight="1" x14ac:dyDescent="0.25">
      <c r="A38" s="20" t="s">
        <v>17</v>
      </c>
      <c r="B38" s="32"/>
      <c r="C38" s="33"/>
      <c r="D38" s="33"/>
      <c r="E38" s="33"/>
      <c r="F38" s="33"/>
      <c r="G38" s="33"/>
      <c r="H38" s="38" t="str">
        <f t="shared" si="0"/>
        <v/>
      </c>
      <c r="I38" s="33"/>
      <c r="J38" s="33"/>
      <c r="K38" s="33"/>
      <c r="L38" s="39" t="str">
        <f t="shared" si="1"/>
        <v/>
      </c>
      <c r="M38" s="33"/>
      <c r="N38" s="39" t="str">
        <f t="shared" si="2"/>
        <v/>
      </c>
      <c r="O38" s="38" t="str">
        <f t="shared" si="3"/>
        <v/>
      </c>
      <c r="P38" s="22"/>
    </row>
    <row r="39" spans="1:16" ht="25.5" customHeight="1" x14ac:dyDescent="0.25">
      <c r="A39" s="40" t="s">
        <v>19</v>
      </c>
      <c r="B39" s="41"/>
      <c r="C39" s="39" t="str">
        <f t="shared" ref="C39:K39" si="4">IF(SUM(C27:C38)=0,"",SUM(C27:C38))</f>
        <v/>
      </c>
      <c r="D39" s="39" t="str">
        <f t="shared" si="4"/>
        <v/>
      </c>
      <c r="E39" s="39" t="str">
        <f t="shared" si="4"/>
        <v/>
      </c>
      <c r="F39" s="39" t="str">
        <f t="shared" si="4"/>
        <v/>
      </c>
      <c r="G39" s="39" t="str">
        <f t="shared" si="4"/>
        <v/>
      </c>
      <c r="H39" s="39" t="str">
        <f t="shared" si="4"/>
        <v/>
      </c>
      <c r="I39" s="39" t="str">
        <f t="shared" si="4"/>
        <v/>
      </c>
      <c r="J39" s="39" t="str">
        <f t="shared" si="4"/>
        <v/>
      </c>
      <c r="K39" s="39" t="str">
        <f t="shared" si="4"/>
        <v/>
      </c>
      <c r="L39" s="39" t="str">
        <f>IF(SUM(L27:L38)=0,"",SUM(L27:L38))</f>
        <v/>
      </c>
      <c r="M39" s="38"/>
      <c r="N39" s="39" t="str">
        <f>IF(SUM(N27:N38)=0,"",SUM(N27:N38))</f>
        <v/>
      </c>
      <c r="O39" s="38" t="str">
        <f>IF(SUM(O27:O38)=0,"",(P39/P40*12))</f>
        <v/>
      </c>
      <c r="P39" s="24" t="str">
        <f>IF(SUM(O27:O38)=0,"",SUM(O27:O38))</f>
        <v/>
      </c>
    </row>
    <row r="40" spans="1:16" ht="9" customHeight="1" x14ac:dyDescent="0.2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42"/>
      <c r="O40" s="42"/>
      <c r="P40" s="23">
        <f>COUNTIF(O27:O38,"&gt;0")</f>
        <v>0</v>
      </c>
    </row>
    <row r="41" spans="1:16" ht="26.25" customHeight="1" x14ac:dyDescent="0.25">
      <c r="A41" s="52"/>
      <c r="B41" s="53"/>
      <c r="C41" s="53"/>
      <c r="D41" s="54"/>
      <c r="E41" s="54"/>
      <c r="F41" s="54"/>
      <c r="G41" s="54"/>
      <c r="H41" s="28" t="s">
        <v>55</v>
      </c>
      <c r="I41" s="28" t="s">
        <v>45</v>
      </c>
      <c r="J41" s="28" t="s">
        <v>53</v>
      </c>
      <c r="K41" s="28" t="s">
        <v>46</v>
      </c>
      <c r="L41" s="28" t="s">
        <v>47</v>
      </c>
      <c r="M41" s="28" t="s">
        <v>48</v>
      </c>
      <c r="N41" s="28" t="s">
        <v>49</v>
      </c>
      <c r="O41" s="28" t="s">
        <v>50</v>
      </c>
    </row>
    <row r="42" spans="1:16" ht="16.5" customHeight="1" x14ac:dyDescent="0.25">
      <c r="A42" s="55"/>
      <c r="B42" s="56"/>
      <c r="C42" s="57"/>
      <c r="D42" s="58"/>
      <c r="E42" s="58"/>
      <c r="F42" s="58"/>
      <c r="G42" s="58"/>
      <c r="H42" s="59" t="str">
        <f>H39</f>
        <v/>
      </c>
      <c r="I42" s="29"/>
      <c r="J42" s="29"/>
      <c r="K42" s="31"/>
      <c r="L42" s="47" t="str">
        <f>IF(H42&lt;&gt;"",IF(K42="",(H42*I42*J42/1000),(H42*I42*J42/1000)+H42*K42/1000),"")</f>
        <v/>
      </c>
      <c r="M42" s="48" t="str">
        <f>IF((COUNTIF(M27:M38,"&gt;=0"))&gt;0,SUM(M27:M38)/COUNTIF(M27:M38,"&gt;=0"),"")</f>
        <v/>
      </c>
      <c r="N42" s="49" t="str">
        <f>IF(OR(M42="",L42=""),"",L42/$G$21*M42/COUNTIF(C27:C38,"&gt;0")*COUNTIF(M27:M38,"&gt;0"))</f>
        <v/>
      </c>
      <c r="O42" s="49" t="str">
        <f>IF(OR(M42="",L42=""),"",L42/$G$21*40)</f>
        <v/>
      </c>
    </row>
    <row r="43" spans="1:16" s="46" customFormat="1" ht="8.25" customHeight="1" x14ac:dyDescent="0.2">
      <c r="A43" s="43"/>
      <c r="B43" s="43"/>
      <c r="C43" s="43"/>
      <c r="D43" s="43"/>
      <c r="E43" s="43"/>
      <c r="F43" s="43"/>
      <c r="G43" s="44"/>
      <c r="H43" s="45"/>
      <c r="I43" s="45"/>
      <c r="J43" s="45"/>
      <c r="K43" s="45"/>
      <c r="L43" s="50"/>
      <c r="M43" s="50"/>
      <c r="N43" s="50"/>
      <c r="O43" s="50"/>
    </row>
    <row r="44" spans="1:16" s="46" customFormat="1" ht="15" customHeight="1" x14ac:dyDescent="0.2">
      <c r="A44" s="43"/>
      <c r="B44" s="43"/>
      <c r="C44" s="43"/>
      <c r="D44" s="43"/>
      <c r="E44" s="43"/>
      <c r="F44" s="45"/>
      <c r="G44" s="45"/>
      <c r="H44" s="45"/>
      <c r="I44" s="45"/>
      <c r="J44" s="45"/>
      <c r="K44" s="30" t="s">
        <v>52</v>
      </c>
      <c r="L44" s="51" t="str">
        <f>IF(L39&lt;&gt;"",IF(L42&lt;&gt;"",L39+L42,L39),"")</f>
        <v/>
      </c>
      <c r="M44" s="50"/>
      <c r="N44" s="51" t="str">
        <f>IF(N39&lt;&gt;"",IF(N42&lt;&gt;"",N39+N42,N39),"")</f>
        <v/>
      </c>
      <c r="O44" s="51" t="str">
        <f>IF(O39&lt;&gt;"",IF(O42&lt;&gt;"",O39+O42,O39),"")</f>
        <v/>
      </c>
    </row>
    <row r="45" spans="1:16" ht="15.75" customHeight="1" x14ac:dyDescent="0.25">
      <c r="A45" s="5" t="s">
        <v>23</v>
      </c>
      <c r="B45" s="5"/>
      <c r="C45" s="5"/>
      <c r="D45" s="5"/>
      <c r="E45" s="5"/>
    </row>
    <row r="46" spans="1:16" x14ac:dyDescent="0.25">
      <c r="A46" s="5" t="s">
        <v>57</v>
      </c>
      <c r="B46" s="5"/>
      <c r="C46" s="5"/>
      <c r="D46" s="5"/>
      <c r="E46" s="5"/>
    </row>
    <row r="47" spans="1:16" x14ac:dyDescent="0.25">
      <c r="A47" s="5"/>
      <c r="B47" s="5"/>
      <c r="C47" s="5"/>
      <c r="D47" s="5"/>
      <c r="E47" s="5"/>
    </row>
    <row r="51" spans="1:10" x14ac:dyDescent="0.25">
      <c r="A51"/>
      <c r="B51"/>
      <c r="C51"/>
      <c r="D51"/>
      <c r="E51"/>
      <c r="F51"/>
      <c r="G51"/>
      <c r="H51"/>
      <c r="I51"/>
      <c r="J51"/>
    </row>
    <row r="52" spans="1:10" x14ac:dyDescent="0.25">
      <c r="A52"/>
      <c r="B52"/>
      <c r="C52"/>
      <c r="D52"/>
      <c r="E52"/>
      <c r="F52"/>
      <c r="G52"/>
      <c r="H52"/>
      <c r="I52"/>
      <c r="J52"/>
    </row>
    <row r="53" spans="1:10" x14ac:dyDescent="0.25">
      <c r="A53" s="5"/>
      <c r="H53" s="5"/>
      <c r="I53" s="5"/>
      <c r="J53" s="5"/>
    </row>
    <row r="54" spans="1:10" x14ac:dyDescent="0.25">
      <c r="H54" s="5"/>
    </row>
  </sheetData>
  <sheetProtection algorithmName="SHA-512" hashValue="PaE8DgsJIsth+O0dyvFwrh88h7y05PC4F/IHKi8L3NWNKJYU9c7/FO0bdBM70DtcraPUguJ7/faxsPC587lyCA==" saltValue="dmRtTg3VIgq8X6clUlr/Yg==" spinCount="100000" sheet="1" objects="1" scenarios="1"/>
  <mergeCells count="15">
    <mergeCell ref="A25:A26"/>
    <mergeCell ref="B25:B26"/>
    <mergeCell ref="C25:C26"/>
    <mergeCell ref="D25:G25"/>
    <mergeCell ref="H25:H26"/>
    <mergeCell ref="F3:J3"/>
    <mergeCell ref="F5:J5"/>
    <mergeCell ref="F15:J15"/>
    <mergeCell ref="F17:J17"/>
    <mergeCell ref="F19:J19"/>
    <mergeCell ref="I25:K25"/>
    <mergeCell ref="L25:L26"/>
    <mergeCell ref="M25:M26"/>
    <mergeCell ref="N25:N26"/>
    <mergeCell ref="O25:O26"/>
  </mergeCells>
  <pageMargins left="0.59055118110236227" right="0.35433070866141736" top="0.6692913385826772" bottom="0.51181102362204722" header="0.31496062992125984" footer="0.31496062992125984"/>
  <pageSetup paperSize="9" scale="78" orientation="landscape" r:id="rId1"/>
  <headerFooter alignWithMargins="0">
    <oddHeader>&amp;RAnlage  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showGridLines="0" showWhiteSpace="0" zoomScaleNormal="100" workbookViewId="0">
      <selection activeCell="F3" sqref="F3:J3"/>
    </sheetView>
  </sheetViews>
  <sheetFormatPr baseColWidth="10" defaultRowHeight="15" x14ac:dyDescent="0.25"/>
  <cols>
    <col min="1" max="1" width="9.28515625" style="3" customWidth="1"/>
    <col min="2" max="2" width="7.42578125" style="3" customWidth="1"/>
    <col min="3" max="15" width="11.7109375" style="3" customWidth="1"/>
    <col min="16" max="16" width="11.85546875" style="3" customWidth="1"/>
    <col min="17" max="16384" width="11.42578125" style="3"/>
  </cols>
  <sheetData>
    <row r="1" spans="1:15" x14ac:dyDescent="0.25">
      <c r="A1" s="34"/>
      <c r="B1" s="34"/>
      <c r="C1" s="34"/>
      <c r="D1" s="34"/>
      <c r="E1" s="34"/>
      <c r="F1" s="34"/>
      <c r="G1" s="34"/>
      <c r="H1" s="19" t="s">
        <v>40</v>
      </c>
      <c r="I1" s="34"/>
      <c r="J1" s="34"/>
      <c r="K1" s="34"/>
      <c r="L1" s="34"/>
      <c r="M1" s="34"/>
      <c r="N1" s="34"/>
      <c r="O1" s="34"/>
    </row>
    <row r="2" spans="1:15" ht="7.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.75" customHeight="1" x14ac:dyDescent="0.25">
      <c r="A3" s="12" t="s">
        <v>38</v>
      </c>
      <c r="B3" s="35"/>
      <c r="C3" s="35"/>
      <c r="D3" s="35"/>
      <c r="E3" s="35"/>
      <c r="F3" s="72"/>
      <c r="G3" s="73"/>
      <c r="H3" s="73"/>
      <c r="I3" s="73"/>
      <c r="J3" s="74"/>
      <c r="K3" s="34"/>
      <c r="L3" s="34"/>
      <c r="M3" s="34"/>
      <c r="N3" s="34"/>
      <c r="O3" s="34"/>
    </row>
    <row r="4" spans="1:15" ht="7.5" customHeight="1" x14ac:dyDescent="0.25">
      <c r="A4" s="13"/>
      <c r="B4" s="14"/>
      <c r="C4" s="35"/>
      <c r="D4" s="35"/>
      <c r="E4" s="35"/>
      <c r="F4" s="4"/>
      <c r="G4" s="36"/>
      <c r="H4" s="36"/>
      <c r="I4" s="36"/>
      <c r="J4" s="36"/>
      <c r="K4" s="34"/>
      <c r="L4" s="34"/>
      <c r="M4" s="34"/>
      <c r="N4" s="34"/>
      <c r="O4" s="34"/>
    </row>
    <row r="5" spans="1:15" ht="15.75" customHeight="1" x14ac:dyDescent="0.25">
      <c r="A5" s="13" t="s">
        <v>5</v>
      </c>
      <c r="B5" s="35"/>
      <c r="C5" s="35"/>
      <c r="D5" s="35"/>
      <c r="E5" s="35"/>
      <c r="F5" s="72"/>
      <c r="G5" s="73"/>
      <c r="H5" s="73"/>
      <c r="I5" s="73"/>
      <c r="J5" s="74"/>
      <c r="K5" s="34"/>
      <c r="L5" s="34"/>
      <c r="M5" s="34"/>
      <c r="N5" s="34"/>
      <c r="O5" s="34"/>
    </row>
    <row r="6" spans="1:15" ht="7.5" customHeight="1" x14ac:dyDescent="0.25">
      <c r="A6" s="13"/>
      <c r="B6" s="14"/>
      <c r="C6" s="14"/>
      <c r="D6" s="14"/>
      <c r="E6" s="14"/>
      <c r="F6" s="4"/>
      <c r="G6" s="34"/>
      <c r="H6" s="34"/>
      <c r="I6" s="34"/>
      <c r="J6" s="34"/>
      <c r="K6" s="34"/>
      <c r="L6" s="34"/>
      <c r="M6" s="34"/>
      <c r="N6" s="34"/>
      <c r="O6" s="34"/>
    </row>
    <row r="7" spans="1:15" ht="15.75" customHeight="1" x14ac:dyDescent="0.25">
      <c r="A7" s="13" t="s">
        <v>26</v>
      </c>
      <c r="B7" s="14"/>
      <c r="C7" s="35"/>
      <c r="D7" s="35"/>
      <c r="E7" s="35"/>
      <c r="F7" s="7" t="s">
        <v>27</v>
      </c>
      <c r="G7" s="25"/>
      <c r="H7" s="7" t="s">
        <v>4</v>
      </c>
      <c r="I7" s="25"/>
      <c r="J7" s="34"/>
      <c r="K7" s="34"/>
      <c r="L7" s="34"/>
      <c r="M7" s="34"/>
      <c r="N7" s="34"/>
      <c r="O7" s="34"/>
    </row>
    <row r="8" spans="1:15" ht="7.5" customHeight="1" x14ac:dyDescent="0.25">
      <c r="A8" s="13"/>
      <c r="B8" s="14"/>
      <c r="C8" s="35"/>
      <c r="D8" s="35"/>
      <c r="E8" s="35"/>
      <c r="F8" s="7"/>
      <c r="G8" s="7"/>
      <c r="H8" s="7"/>
      <c r="I8" s="7"/>
      <c r="J8" s="34"/>
      <c r="K8" s="34"/>
      <c r="L8" s="34"/>
      <c r="M8" s="34"/>
      <c r="N8" s="34"/>
      <c r="O8" s="34"/>
    </row>
    <row r="9" spans="1:15" ht="15.75" customHeight="1" x14ac:dyDescent="0.25">
      <c r="A9" s="34"/>
      <c r="B9" s="34"/>
      <c r="C9" s="34"/>
      <c r="D9" s="34"/>
      <c r="E9" s="34"/>
      <c r="F9" s="26" t="s">
        <v>41</v>
      </c>
      <c r="G9" s="14"/>
      <c r="H9" s="35"/>
      <c r="I9" s="25"/>
      <c r="J9" s="35"/>
      <c r="K9" s="34"/>
      <c r="L9" s="34"/>
      <c r="M9" s="34"/>
      <c r="N9" s="34"/>
      <c r="O9" s="34"/>
    </row>
    <row r="10" spans="1:15" ht="7.5" customHeight="1" x14ac:dyDescent="0.25">
      <c r="A10" s="34"/>
      <c r="B10" s="34"/>
      <c r="C10" s="34"/>
      <c r="D10" s="34"/>
      <c r="E10" s="34"/>
      <c r="F10" s="26"/>
      <c r="G10" s="14"/>
      <c r="H10" s="35"/>
      <c r="I10" s="7"/>
      <c r="J10" s="35"/>
      <c r="K10" s="34"/>
      <c r="L10" s="34"/>
      <c r="M10" s="34"/>
      <c r="N10" s="34"/>
      <c r="O10" s="34"/>
    </row>
    <row r="11" spans="1:15" ht="15.75" customHeight="1" x14ac:dyDescent="0.25">
      <c r="A11" s="34"/>
      <c r="B11" s="34"/>
      <c r="C11" s="34"/>
      <c r="D11" s="34"/>
      <c r="E11" s="34"/>
      <c r="F11" s="26" t="s">
        <v>42</v>
      </c>
      <c r="G11" s="14"/>
      <c r="H11" s="35"/>
      <c r="I11" s="25"/>
      <c r="J11" s="35"/>
      <c r="K11" s="34"/>
      <c r="L11" s="34"/>
      <c r="M11" s="34"/>
      <c r="N11" s="34"/>
      <c r="O11" s="34"/>
    </row>
    <row r="12" spans="1:15" ht="7.5" customHeight="1" x14ac:dyDescent="0.25">
      <c r="A12" s="34"/>
      <c r="B12" s="34"/>
      <c r="C12" s="34"/>
      <c r="D12" s="34"/>
      <c r="E12" s="34"/>
      <c r="F12" s="34"/>
      <c r="G12" s="14"/>
      <c r="H12" s="35"/>
      <c r="I12" s="7"/>
      <c r="J12" s="35"/>
      <c r="K12" s="34"/>
      <c r="L12" s="34"/>
      <c r="M12" s="34"/>
      <c r="N12" s="34"/>
      <c r="O12" s="34"/>
    </row>
    <row r="13" spans="1:15" ht="15.75" customHeight="1" x14ac:dyDescent="0.25">
      <c r="A13" s="34"/>
      <c r="B13" s="34"/>
      <c r="C13" s="34"/>
      <c r="D13" s="34"/>
      <c r="E13" s="34"/>
      <c r="F13" s="26" t="s">
        <v>43</v>
      </c>
      <c r="G13" s="35"/>
      <c r="H13" s="35"/>
      <c r="I13" s="25"/>
      <c r="J13" s="35"/>
      <c r="K13" s="34"/>
      <c r="L13" s="34"/>
      <c r="M13" s="34"/>
      <c r="N13" s="34"/>
      <c r="O13" s="34"/>
    </row>
    <row r="14" spans="1:15" ht="7.5" customHeight="1" x14ac:dyDescent="0.25">
      <c r="A14" s="13"/>
      <c r="B14" s="35"/>
      <c r="C14" s="35"/>
      <c r="D14" s="35"/>
      <c r="E14" s="35"/>
      <c r="F14" s="34"/>
      <c r="G14" s="34"/>
      <c r="H14" s="34"/>
      <c r="I14" s="34"/>
      <c r="J14" s="34"/>
      <c r="K14" s="34"/>
      <c r="L14" s="34"/>
      <c r="M14" s="34"/>
      <c r="N14" s="34"/>
      <c r="O14" s="34"/>
    </row>
    <row r="15" spans="1:15" ht="15.75" customHeight="1" x14ac:dyDescent="0.25">
      <c r="A15" s="13" t="s">
        <v>44</v>
      </c>
      <c r="B15" s="35"/>
      <c r="C15" s="35"/>
      <c r="D15" s="35"/>
      <c r="E15" s="35"/>
      <c r="F15" s="72"/>
      <c r="G15" s="73"/>
      <c r="H15" s="73"/>
      <c r="I15" s="73"/>
      <c r="J15" s="74"/>
      <c r="K15" s="34"/>
      <c r="L15" s="34"/>
      <c r="M15" s="34"/>
      <c r="N15" s="34"/>
      <c r="O15" s="34"/>
    </row>
    <row r="16" spans="1:15" ht="7.5" customHeight="1" x14ac:dyDescent="0.25">
      <c r="A16" s="13"/>
      <c r="B16" s="35"/>
      <c r="C16" s="35"/>
      <c r="D16" s="35"/>
      <c r="E16" s="35"/>
      <c r="F16" s="34"/>
      <c r="G16" s="34"/>
      <c r="H16" s="34"/>
      <c r="I16" s="34"/>
      <c r="J16" s="34"/>
      <c r="K16" s="34"/>
      <c r="L16" s="34"/>
      <c r="M16" s="34"/>
      <c r="N16" s="34"/>
      <c r="O16" s="34"/>
    </row>
    <row r="17" spans="1:20" ht="15.75" customHeight="1" x14ac:dyDescent="0.25">
      <c r="A17" s="13" t="s">
        <v>32</v>
      </c>
      <c r="B17" s="35"/>
      <c r="C17" s="35"/>
      <c r="D17" s="35"/>
      <c r="E17" s="35"/>
      <c r="F17" s="72"/>
      <c r="G17" s="73"/>
      <c r="H17" s="73"/>
      <c r="I17" s="73"/>
      <c r="J17" s="74"/>
      <c r="K17" s="34"/>
      <c r="L17" s="34"/>
      <c r="M17" s="34"/>
      <c r="N17" s="34"/>
      <c r="O17" s="34"/>
    </row>
    <row r="18" spans="1:20" ht="7.5" customHeight="1" x14ac:dyDescent="0.25">
      <c r="A18" s="13"/>
      <c r="B18" s="35"/>
      <c r="C18" s="35"/>
      <c r="D18" s="35"/>
      <c r="E18" s="35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20" ht="15.75" customHeight="1" x14ac:dyDescent="0.25">
      <c r="A19" s="13" t="s">
        <v>28</v>
      </c>
      <c r="B19" s="15"/>
      <c r="C19" s="34"/>
      <c r="D19" s="34"/>
      <c r="E19" s="34"/>
      <c r="F19" s="72"/>
      <c r="G19" s="73"/>
      <c r="H19" s="73"/>
      <c r="I19" s="73"/>
      <c r="J19" s="74"/>
      <c r="K19" s="34"/>
      <c r="L19" s="34"/>
      <c r="M19" s="34"/>
      <c r="N19" s="34"/>
      <c r="O19" s="34"/>
    </row>
    <row r="20" spans="1:20" ht="7.5" customHeight="1" x14ac:dyDescent="0.25">
      <c r="A20" s="13"/>
      <c r="B20" s="35"/>
      <c r="C20" s="35"/>
      <c r="D20" s="35"/>
      <c r="E20" s="35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1:20" ht="15.75" customHeight="1" x14ac:dyDescent="0.25">
      <c r="A21" s="13"/>
      <c r="B21" s="35"/>
      <c r="C21" s="35"/>
      <c r="D21" s="35"/>
      <c r="E21" s="35"/>
      <c r="F21" s="15" t="s">
        <v>3</v>
      </c>
      <c r="G21" s="1"/>
      <c r="H21" s="17" t="s">
        <v>29</v>
      </c>
      <c r="I21" s="34"/>
      <c r="J21" s="34"/>
      <c r="K21" s="34"/>
      <c r="L21" s="34"/>
      <c r="M21" s="34"/>
      <c r="N21" s="34"/>
      <c r="O21" s="34"/>
      <c r="Q21" s="4"/>
      <c r="R21" s="4"/>
      <c r="S21" s="4"/>
      <c r="T21" s="4"/>
    </row>
    <row r="22" spans="1:20" ht="7.5" customHeight="1" x14ac:dyDescent="0.25">
      <c r="A22" s="13"/>
      <c r="B22" s="35"/>
      <c r="C22" s="35"/>
      <c r="D22" s="35"/>
      <c r="E22" s="35"/>
      <c r="F22" s="34"/>
      <c r="G22" s="34"/>
      <c r="H22" s="34"/>
      <c r="I22" s="34"/>
      <c r="J22" s="34"/>
      <c r="K22" s="34"/>
      <c r="L22" s="34"/>
      <c r="M22" s="34"/>
      <c r="N22" s="34"/>
      <c r="O22" s="34"/>
      <c r="Q22" s="4"/>
      <c r="R22" s="4"/>
      <c r="S22" s="4"/>
      <c r="T22" s="4"/>
    </row>
    <row r="23" spans="1:20" ht="12.75" customHeight="1" x14ac:dyDescent="0.25">
      <c r="A23" s="6"/>
      <c r="B23" s="34"/>
      <c r="C23" s="34"/>
      <c r="D23" s="34"/>
      <c r="E23" s="34"/>
      <c r="F23" s="16" t="s">
        <v>20</v>
      </c>
      <c r="G23" s="27" t="str">
        <f>IF(G21="","",(G21/40))</f>
        <v/>
      </c>
      <c r="H23" s="17" t="s">
        <v>39</v>
      </c>
      <c r="I23" s="34"/>
      <c r="J23" s="34"/>
      <c r="K23" s="34"/>
      <c r="L23" s="34"/>
      <c r="M23" s="34"/>
      <c r="N23" s="8"/>
      <c r="O23" s="8"/>
      <c r="P23" s="8"/>
    </row>
    <row r="24" spans="1:20" ht="13.5" customHeight="1" x14ac:dyDescent="0.25">
      <c r="A24" s="6"/>
      <c r="B24" s="4"/>
      <c r="C24" s="4"/>
      <c r="D24" s="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</row>
    <row r="25" spans="1:20" ht="27" customHeight="1" x14ac:dyDescent="0.25">
      <c r="A25" s="60" t="s">
        <v>0</v>
      </c>
      <c r="B25" s="60" t="s">
        <v>2</v>
      </c>
      <c r="C25" s="60" t="s">
        <v>22</v>
      </c>
      <c r="D25" s="62" t="s">
        <v>54</v>
      </c>
      <c r="E25" s="63"/>
      <c r="F25" s="63"/>
      <c r="G25" s="64"/>
      <c r="H25" s="65" t="s">
        <v>18</v>
      </c>
      <c r="I25" s="75" t="s">
        <v>1</v>
      </c>
      <c r="J25" s="76"/>
      <c r="K25" s="77"/>
      <c r="L25" s="67" t="s">
        <v>21</v>
      </c>
      <c r="M25" s="60" t="s">
        <v>24</v>
      </c>
      <c r="N25" s="65" t="s">
        <v>31</v>
      </c>
      <c r="O25" s="60" t="s">
        <v>37</v>
      </c>
    </row>
    <row r="26" spans="1:20" ht="34.5" customHeight="1" x14ac:dyDescent="0.25">
      <c r="A26" s="61" t="s">
        <v>0</v>
      </c>
      <c r="B26" s="61"/>
      <c r="C26" s="61"/>
      <c r="D26" s="9" t="s">
        <v>33</v>
      </c>
      <c r="E26" s="9" t="s">
        <v>34</v>
      </c>
      <c r="F26" s="18" t="s">
        <v>30</v>
      </c>
      <c r="G26" s="37" t="s">
        <v>35</v>
      </c>
      <c r="H26" s="66"/>
      <c r="I26" s="10" t="s">
        <v>25</v>
      </c>
      <c r="J26" s="11" t="s">
        <v>51</v>
      </c>
      <c r="K26" s="37" t="s">
        <v>36</v>
      </c>
      <c r="L26" s="68"/>
      <c r="M26" s="69"/>
      <c r="N26" s="70"/>
      <c r="O26" s="71"/>
    </row>
    <row r="27" spans="1:20" ht="16.5" customHeight="1" x14ac:dyDescent="0.25">
      <c r="A27" s="20" t="s">
        <v>6</v>
      </c>
      <c r="B27" s="32"/>
      <c r="C27" s="33"/>
      <c r="D27" s="33"/>
      <c r="E27" s="33"/>
      <c r="F27" s="33"/>
      <c r="G27" s="33"/>
      <c r="H27" s="38" t="str">
        <f t="shared" ref="H27:H38" si="0">IF(C27="","",(SUM(C27:G27)))</f>
        <v/>
      </c>
      <c r="I27" s="33"/>
      <c r="J27" s="33"/>
      <c r="K27" s="33"/>
      <c r="L27" s="39" t="str">
        <f t="shared" ref="L27:L38" si="1">IF(H27="","",(SUM(H27:K27)))</f>
        <v/>
      </c>
      <c r="M27" s="33"/>
      <c r="N27" s="39" t="str">
        <f>IF(M27="","",ROUND((L27*M27/$G$21),2))</f>
        <v/>
      </c>
      <c r="O27" s="38" t="str">
        <f>IF(L27="","",ROUND((L27*40/$G$21),2))</f>
        <v/>
      </c>
      <c r="P27" s="21"/>
    </row>
    <row r="28" spans="1:20" ht="16.5" customHeight="1" x14ac:dyDescent="0.25">
      <c r="A28" s="20" t="s">
        <v>7</v>
      </c>
      <c r="B28" s="32"/>
      <c r="C28" s="33"/>
      <c r="D28" s="33"/>
      <c r="E28" s="33"/>
      <c r="F28" s="33"/>
      <c r="G28" s="33"/>
      <c r="H28" s="38" t="str">
        <f t="shared" si="0"/>
        <v/>
      </c>
      <c r="I28" s="33"/>
      <c r="J28" s="33"/>
      <c r="K28" s="33"/>
      <c r="L28" s="39" t="str">
        <f t="shared" si="1"/>
        <v/>
      </c>
      <c r="M28" s="33"/>
      <c r="N28" s="39" t="str">
        <f t="shared" ref="N28:N38" si="2">IF(M28="","",ROUND((L28*M28/$G$21),2))</f>
        <v/>
      </c>
      <c r="O28" s="38" t="str">
        <f t="shared" ref="O28:O38" si="3">IF(L28="","",ROUND((L28*40/$G$21),2))</f>
        <v/>
      </c>
      <c r="P28" s="21"/>
    </row>
    <row r="29" spans="1:20" ht="16.5" customHeight="1" x14ac:dyDescent="0.25">
      <c r="A29" s="20" t="s">
        <v>8</v>
      </c>
      <c r="B29" s="32"/>
      <c r="C29" s="33"/>
      <c r="D29" s="33"/>
      <c r="E29" s="33"/>
      <c r="F29" s="33"/>
      <c r="G29" s="33"/>
      <c r="H29" s="38" t="str">
        <f t="shared" si="0"/>
        <v/>
      </c>
      <c r="I29" s="33"/>
      <c r="J29" s="33"/>
      <c r="K29" s="33"/>
      <c r="L29" s="39" t="str">
        <f t="shared" si="1"/>
        <v/>
      </c>
      <c r="M29" s="33"/>
      <c r="N29" s="39" t="str">
        <f t="shared" si="2"/>
        <v/>
      </c>
      <c r="O29" s="38" t="str">
        <f t="shared" si="3"/>
        <v/>
      </c>
      <c r="P29" s="21"/>
    </row>
    <row r="30" spans="1:20" ht="16.5" customHeight="1" x14ac:dyDescent="0.25">
      <c r="A30" s="20" t="s">
        <v>9</v>
      </c>
      <c r="B30" s="32"/>
      <c r="C30" s="33"/>
      <c r="D30" s="33"/>
      <c r="E30" s="33"/>
      <c r="F30" s="33"/>
      <c r="G30" s="33"/>
      <c r="H30" s="38" t="str">
        <f t="shared" si="0"/>
        <v/>
      </c>
      <c r="I30" s="33"/>
      <c r="J30" s="33"/>
      <c r="K30" s="33"/>
      <c r="L30" s="39" t="str">
        <f t="shared" si="1"/>
        <v/>
      </c>
      <c r="M30" s="33"/>
      <c r="N30" s="39" t="str">
        <f t="shared" si="2"/>
        <v/>
      </c>
      <c r="O30" s="38" t="str">
        <f t="shared" si="3"/>
        <v/>
      </c>
      <c r="P30" s="21"/>
    </row>
    <row r="31" spans="1:20" ht="16.5" customHeight="1" x14ac:dyDescent="0.25">
      <c r="A31" s="20" t="s">
        <v>10</v>
      </c>
      <c r="B31" s="32"/>
      <c r="C31" s="33"/>
      <c r="D31" s="33"/>
      <c r="E31" s="33"/>
      <c r="F31" s="33"/>
      <c r="G31" s="33"/>
      <c r="H31" s="38" t="str">
        <f t="shared" si="0"/>
        <v/>
      </c>
      <c r="I31" s="33"/>
      <c r="J31" s="33"/>
      <c r="K31" s="33"/>
      <c r="L31" s="39" t="str">
        <f t="shared" si="1"/>
        <v/>
      </c>
      <c r="M31" s="33"/>
      <c r="N31" s="39" t="str">
        <f t="shared" si="2"/>
        <v/>
      </c>
      <c r="O31" s="38" t="str">
        <f t="shared" si="3"/>
        <v/>
      </c>
      <c r="P31" s="21"/>
    </row>
    <row r="32" spans="1:20" ht="16.5" customHeight="1" x14ac:dyDescent="0.25">
      <c r="A32" s="20" t="s">
        <v>11</v>
      </c>
      <c r="B32" s="32"/>
      <c r="C32" s="33"/>
      <c r="D32" s="33"/>
      <c r="E32" s="33"/>
      <c r="F32" s="33"/>
      <c r="G32" s="33"/>
      <c r="H32" s="38" t="str">
        <f t="shared" si="0"/>
        <v/>
      </c>
      <c r="I32" s="33"/>
      <c r="J32" s="33"/>
      <c r="K32" s="33"/>
      <c r="L32" s="39" t="str">
        <f t="shared" si="1"/>
        <v/>
      </c>
      <c r="M32" s="33"/>
      <c r="N32" s="39" t="str">
        <f t="shared" si="2"/>
        <v/>
      </c>
      <c r="O32" s="38" t="str">
        <f t="shared" si="3"/>
        <v/>
      </c>
      <c r="P32" s="21"/>
    </row>
    <row r="33" spans="1:16" ht="16.5" customHeight="1" x14ac:dyDescent="0.25">
      <c r="A33" s="20" t="s">
        <v>12</v>
      </c>
      <c r="B33" s="32"/>
      <c r="C33" s="33"/>
      <c r="D33" s="33"/>
      <c r="E33" s="33"/>
      <c r="F33" s="33"/>
      <c r="G33" s="33"/>
      <c r="H33" s="38" t="str">
        <f t="shared" si="0"/>
        <v/>
      </c>
      <c r="I33" s="33"/>
      <c r="J33" s="33"/>
      <c r="K33" s="33"/>
      <c r="L33" s="39" t="str">
        <f t="shared" si="1"/>
        <v/>
      </c>
      <c r="M33" s="33"/>
      <c r="N33" s="39" t="str">
        <f t="shared" si="2"/>
        <v/>
      </c>
      <c r="O33" s="38" t="str">
        <f t="shared" si="3"/>
        <v/>
      </c>
      <c r="P33" s="21"/>
    </row>
    <row r="34" spans="1:16" ht="16.5" customHeight="1" x14ac:dyDescent="0.25">
      <c r="A34" s="20" t="s">
        <v>13</v>
      </c>
      <c r="B34" s="32"/>
      <c r="C34" s="33"/>
      <c r="D34" s="33"/>
      <c r="E34" s="33"/>
      <c r="F34" s="33"/>
      <c r="G34" s="33"/>
      <c r="H34" s="38" t="str">
        <f t="shared" si="0"/>
        <v/>
      </c>
      <c r="I34" s="33"/>
      <c r="J34" s="33"/>
      <c r="K34" s="33"/>
      <c r="L34" s="39" t="str">
        <f t="shared" si="1"/>
        <v/>
      </c>
      <c r="M34" s="33"/>
      <c r="N34" s="39" t="str">
        <f t="shared" si="2"/>
        <v/>
      </c>
      <c r="O34" s="38" t="str">
        <f t="shared" si="3"/>
        <v/>
      </c>
      <c r="P34" s="21"/>
    </row>
    <row r="35" spans="1:16" ht="16.5" customHeight="1" x14ac:dyDescent="0.25">
      <c r="A35" s="20" t="s">
        <v>14</v>
      </c>
      <c r="B35" s="32"/>
      <c r="C35" s="33"/>
      <c r="D35" s="33"/>
      <c r="E35" s="33"/>
      <c r="F35" s="33"/>
      <c r="G35" s="33"/>
      <c r="H35" s="38" t="str">
        <f t="shared" si="0"/>
        <v/>
      </c>
      <c r="I35" s="33"/>
      <c r="J35" s="33"/>
      <c r="K35" s="33"/>
      <c r="L35" s="39" t="str">
        <f t="shared" si="1"/>
        <v/>
      </c>
      <c r="M35" s="33"/>
      <c r="N35" s="39" t="str">
        <f t="shared" si="2"/>
        <v/>
      </c>
      <c r="O35" s="38" t="str">
        <f t="shared" si="3"/>
        <v/>
      </c>
      <c r="P35" s="21"/>
    </row>
    <row r="36" spans="1:16" ht="16.5" customHeight="1" x14ac:dyDescent="0.25">
      <c r="A36" s="20" t="s">
        <v>15</v>
      </c>
      <c r="B36" s="32"/>
      <c r="C36" s="33"/>
      <c r="D36" s="33"/>
      <c r="E36" s="33"/>
      <c r="F36" s="33"/>
      <c r="G36" s="33"/>
      <c r="H36" s="38" t="str">
        <f t="shared" si="0"/>
        <v/>
      </c>
      <c r="I36" s="33"/>
      <c r="J36" s="33"/>
      <c r="K36" s="33"/>
      <c r="L36" s="39" t="str">
        <f t="shared" si="1"/>
        <v/>
      </c>
      <c r="M36" s="33"/>
      <c r="N36" s="39" t="str">
        <f t="shared" si="2"/>
        <v/>
      </c>
      <c r="O36" s="38" t="str">
        <f t="shared" si="3"/>
        <v/>
      </c>
      <c r="P36" s="21"/>
    </row>
    <row r="37" spans="1:16" s="2" customFormat="1" ht="16.5" customHeight="1" x14ac:dyDescent="0.25">
      <c r="A37" s="20" t="s">
        <v>16</v>
      </c>
      <c r="B37" s="32"/>
      <c r="C37" s="33"/>
      <c r="D37" s="33"/>
      <c r="E37" s="33"/>
      <c r="F37" s="33"/>
      <c r="G37" s="33"/>
      <c r="H37" s="38" t="str">
        <f t="shared" si="0"/>
        <v/>
      </c>
      <c r="I37" s="33"/>
      <c r="J37" s="33"/>
      <c r="K37" s="33"/>
      <c r="L37" s="39" t="str">
        <f t="shared" si="1"/>
        <v/>
      </c>
      <c r="M37" s="33"/>
      <c r="N37" s="39" t="str">
        <f t="shared" si="2"/>
        <v/>
      </c>
      <c r="O37" s="38" t="str">
        <f t="shared" si="3"/>
        <v/>
      </c>
      <c r="P37" s="21"/>
    </row>
    <row r="38" spans="1:16" ht="16.5" customHeight="1" x14ac:dyDescent="0.25">
      <c r="A38" s="20" t="s">
        <v>17</v>
      </c>
      <c r="B38" s="32"/>
      <c r="C38" s="33"/>
      <c r="D38" s="33"/>
      <c r="E38" s="33"/>
      <c r="F38" s="33"/>
      <c r="G38" s="33"/>
      <c r="H38" s="38" t="str">
        <f t="shared" si="0"/>
        <v/>
      </c>
      <c r="I38" s="33"/>
      <c r="J38" s="33"/>
      <c r="K38" s="33"/>
      <c r="L38" s="39" t="str">
        <f t="shared" si="1"/>
        <v/>
      </c>
      <c r="M38" s="33"/>
      <c r="N38" s="39" t="str">
        <f t="shared" si="2"/>
        <v/>
      </c>
      <c r="O38" s="38" t="str">
        <f t="shared" si="3"/>
        <v/>
      </c>
      <c r="P38" s="22"/>
    </row>
    <row r="39" spans="1:16" ht="25.5" customHeight="1" x14ac:dyDescent="0.25">
      <c r="A39" s="40" t="s">
        <v>19</v>
      </c>
      <c r="B39" s="41"/>
      <c r="C39" s="39" t="str">
        <f t="shared" ref="C39:K39" si="4">IF(SUM(C27:C38)=0,"",SUM(C27:C38))</f>
        <v/>
      </c>
      <c r="D39" s="39" t="str">
        <f t="shared" si="4"/>
        <v/>
      </c>
      <c r="E39" s="39" t="str">
        <f t="shared" si="4"/>
        <v/>
      </c>
      <c r="F39" s="39" t="str">
        <f t="shared" si="4"/>
        <v/>
      </c>
      <c r="G39" s="39" t="str">
        <f t="shared" si="4"/>
        <v/>
      </c>
      <c r="H39" s="39" t="str">
        <f t="shared" si="4"/>
        <v/>
      </c>
      <c r="I39" s="39" t="str">
        <f t="shared" si="4"/>
        <v/>
      </c>
      <c r="J39" s="39" t="str">
        <f t="shared" si="4"/>
        <v/>
      </c>
      <c r="K39" s="39" t="str">
        <f t="shared" si="4"/>
        <v/>
      </c>
      <c r="L39" s="39" t="str">
        <f>IF(SUM(L27:L38)=0,"",SUM(L27:L38))</f>
        <v/>
      </c>
      <c r="M39" s="38"/>
      <c r="N39" s="39" t="str">
        <f>IF(SUM(N27:N38)=0,"",SUM(N27:N38))</f>
        <v/>
      </c>
      <c r="O39" s="38" t="str">
        <f>IF(SUM(O27:O38)=0,"",(P39/P40*12))</f>
        <v/>
      </c>
      <c r="P39" s="24" t="str">
        <f>IF(SUM(O27:O38)=0,"",SUM(O27:O38))</f>
        <v/>
      </c>
    </row>
    <row r="40" spans="1:16" ht="9" customHeight="1" x14ac:dyDescent="0.2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42"/>
      <c r="O40" s="42"/>
      <c r="P40" s="23">
        <f>COUNTIF(O27:O38,"&gt;0")</f>
        <v>0</v>
      </c>
    </row>
    <row r="41" spans="1:16" ht="26.25" customHeight="1" x14ac:dyDescent="0.25">
      <c r="A41" s="52"/>
      <c r="B41" s="53"/>
      <c r="C41" s="53"/>
      <c r="D41" s="54"/>
      <c r="E41" s="54"/>
      <c r="F41" s="54"/>
      <c r="G41" s="54"/>
      <c r="H41" s="28" t="s">
        <v>55</v>
      </c>
      <c r="I41" s="28" t="s">
        <v>45</v>
      </c>
      <c r="J41" s="28" t="s">
        <v>53</v>
      </c>
      <c r="K41" s="28" t="s">
        <v>46</v>
      </c>
      <c r="L41" s="28" t="s">
        <v>47</v>
      </c>
      <c r="M41" s="28" t="s">
        <v>48</v>
      </c>
      <c r="N41" s="28" t="s">
        <v>49</v>
      </c>
      <c r="O41" s="28" t="s">
        <v>50</v>
      </c>
    </row>
    <row r="42" spans="1:16" ht="16.5" customHeight="1" x14ac:dyDescent="0.25">
      <c r="A42" s="55"/>
      <c r="B42" s="56"/>
      <c r="C42" s="57"/>
      <c r="D42" s="58"/>
      <c r="E42" s="58"/>
      <c r="F42" s="58"/>
      <c r="G42" s="58"/>
      <c r="H42" s="59" t="str">
        <f>H39</f>
        <v/>
      </c>
      <c r="I42" s="29"/>
      <c r="J42" s="29"/>
      <c r="K42" s="31"/>
      <c r="L42" s="47" t="str">
        <f>IF(H42&lt;&gt;"",IF(K42="",(H42*I42*J42/1000),(H42*I42*J42/1000)+H42*K42/1000),"")</f>
        <v/>
      </c>
      <c r="M42" s="48" t="str">
        <f>IF((COUNTIF(M27:M38,"&gt;=0"))&gt;0,SUM(M27:M38)/COUNTIF(M27:M38,"&gt;=0"),"")</f>
        <v/>
      </c>
      <c r="N42" s="49" t="str">
        <f>IF(OR(M42="",L42=""),"",L42/$G$21*M42/COUNTIF(C27:C38,"&gt;0")*COUNTIF(M27:M38,"&gt;0"))</f>
        <v/>
      </c>
      <c r="O42" s="49" t="str">
        <f>IF(OR(M42="",L42=""),"",L42/$G$21*40)</f>
        <v/>
      </c>
    </row>
    <row r="43" spans="1:16" s="46" customFormat="1" ht="8.25" customHeight="1" x14ac:dyDescent="0.2">
      <c r="A43" s="43"/>
      <c r="B43" s="43"/>
      <c r="C43" s="43"/>
      <c r="D43" s="43"/>
      <c r="E43" s="43"/>
      <c r="F43" s="43"/>
      <c r="G43" s="44"/>
      <c r="H43" s="45"/>
      <c r="I43" s="45"/>
      <c r="J43" s="45"/>
      <c r="K43" s="45"/>
      <c r="L43" s="50"/>
      <c r="M43" s="50"/>
      <c r="N43" s="50"/>
      <c r="O43" s="50"/>
    </row>
    <row r="44" spans="1:16" s="46" customFormat="1" ht="15" customHeight="1" x14ac:dyDescent="0.2">
      <c r="A44" s="43"/>
      <c r="B44" s="43"/>
      <c r="C44" s="43"/>
      <c r="D44" s="43"/>
      <c r="E44" s="43"/>
      <c r="F44" s="45"/>
      <c r="G44" s="45"/>
      <c r="H44" s="45"/>
      <c r="I44" s="45"/>
      <c r="J44" s="45"/>
      <c r="K44" s="30" t="s">
        <v>52</v>
      </c>
      <c r="L44" s="51" t="str">
        <f>IF(L39&lt;&gt;"",IF(L42&lt;&gt;"",L39+L42,L39),"")</f>
        <v/>
      </c>
      <c r="M44" s="50"/>
      <c r="N44" s="51" t="str">
        <f>IF(N39&lt;&gt;"",IF(N42&lt;&gt;"",N39+N42,N39),"")</f>
        <v/>
      </c>
      <c r="O44" s="51" t="str">
        <f>IF(O39&lt;&gt;"",IF(O42&lt;&gt;"",O39+O42,O39),"")</f>
        <v/>
      </c>
    </row>
    <row r="45" spans="1:16" ht="15.75" customHeight="1" x14ac:dyDescent="0.25">
      <c r="A45" s="5" t="s">
        <v>23</v>
      </c>
      <c r="B45" s="5"/>
      <c r="C45" s="5"/>
      <c r="D45" s="5"/>
      <c r="E45" s="5"/>
    </row>
    <row r="46" spans="1:16" x14ac:dyDescent="0.25">
      <c r="A46" s="5" t="s">
        <v>57</v>
      </c>
      <c r="B46" s="5"/>
      <c r="C46" s="5"/>
      <c r="D46" s="5"/>
      <c r="E46" s="5"/>
    </row>
    <row r="47" spans="1:16" x14ac:dyDescent="0.25">
      <c r="A47" s="5"/>
      <c r="B47" s="5"/>
      <c r="C47" s="5"/>
      <c r="D47" s="5"/>
      <c r="E47" s="5"/>
    </row>
    <row r="51" spans="1:10" x14ac:dyDescent="0.25">
      <c r="A51"/>
      <c r="B51"/>
      <c r="C51"/>
      <c r="D51"/>
      <c r="E51"/>
      <c r="F51"/>
      <c r="G51"/>
      <c r="H51"/>
      <c r="I51"/>
      <c r="J51"/>
    </row>
    <row r="52" spans="1:10" x14ac:dyDescent="0.25">
      <c r="A52"/>
      <c r="B52"/>
      <c r="C52"/>
      <c r="D52"/>
      <c r="E52"/>
      <c r="F52"/>
      <c r="G52"/>
      <c r="H52"/>
      <c r="I52"/>
      <c r="J52"/>
    </row>
    <row r="53" spans="1:10" x14ac:dyDescent="0.25">
      <c r="A53" s="5"/>
      <c r="H53" s="5"/>
      <c r="I53" s="5"/>
      <c r="J53" s="5"/>
    </row>
    <row r="54" spans="1:10" x14ac:dyDescent="0.25">
      <c r="H54" s="5"/>
    </row>
  </sheetData>
  <sheetProtection algorithmName="SHA-512" hashValue="PaE8DgsJIsth+O0dyvFwrh88h7y05PC4F/IHKi8L3NWNKJYU9c7/FO0bdBM70DtcraPUguJ7/faxsPC587lyCA==" saltValue="dmRtTg3VIgq8X6clUlr/Yg==" spinCount="100000" sheet="1" objects="1" scenarios="1"/>
  <mergeCells count="15">
    <mergeCell ref="A25:A26"/>
    <mergeCell ref="B25:B26"/>
    <mergeCell ref="C25:C26"/>
    <mergeCell ref="D25:G25"/>
    <mergeCell ref="H25:H26"/>
    <mergeCell ref="F3:J3"/>
    <mergeCell ref="F5:J5"/>
    <mergeCell ref="F15:J15"/>
    <mergeCell ref="F17:J17"/>
    <mergeCell ref="F19:J19"/>
    <mergeCell ref="I25:K25"/>
    <mergeCell ref="L25:L26"/>
    <mergeCell ref="M25:M26"/>
    <mergeCell ref="N25:N26"/>
    <mergeCell ref="O25:O26"/>
  </mergeCells>
  <pageMargins left="0.59055118110236227" right="0.35433070866141736" top="0.6692913385826772" bottom="0.51181102362204722" header="0.31496062992125984" footer="0.31496062992125984"/>
  <pageSetup paperSize="9" scale="78" orientation="landscape" r:id="rId1"/>
  <headerFooter alignWithMargins="0">
    <oddHeader>&amp;RAnlage  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showGridLines="0" showWhiteSpace="0" zoomScaleNormal="100" workbookViewId="0">
      <selection activeCell="F3" sqref="F3:J3"/>
    </sheetView>
  </sheetViews>
  <sheetFormatPr baseColWidth="10" defaultRowHeight="15" x14ac:dyDescent="0.25"/>
  <cols>
    <col min="1" max="1" width="9.28515625" style="3" customWidth="1"/>
    <col min="2" max="2" width="7.42578125" style="3" customWidth="1"/>
    <col min="3" max="15" width="11.7109375" style="3" customWidth="1"/>
    <col min="16" max="16" width="11.85546875" style="3" customWidth="1"/>
    <col min="17" max="16384" width="11.42578125" style="3"/>
  </cols>
  <sheetData>
    <row r="1" spans="1:15" x14ac:dyDescent="0.25">
      <c r="A1" s="34"/>
      <c r="B1" s="34"/>
      <c r="C1" s="34"/>
      <c r="D1" s="34"/>
      <c r="E1" s="34"/>
      <c r="F1" s="34"/>
      <c r="G1" s="34"/>
      <c r="H1" s="19" t="s">
        <v>40</v>
      </c>
      <c r="I1" s="34"/>
      <c r="J1" s="34"/>
      <c r="K1" s="34"/>
      <c r="L1" s="34"/>
      <c r="M1" s="34"/>
      <c r="N1" s="34"/>
      <c r="O1" s="34"/>
    </row>
    <row r="2" spans="1:15" ht="7.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.75" customHeight="1" x14ac:dyDescent="0.25">
      <c r="A3" s="12" t="s">
        <v>38</v>
      </c>
      <c r="B3" s="35"/>
      <c r="C3" s="35"/>
      <c r="D3" s="35"/>
      <c r="E3" s="35"/>
      <c r="F3" s="72"/>
      <c r="G3" s="73"/>
      <c r="H3" s="73"/>
      <c r="I3" s="73"/>
      <c r="J3" s="74"/>
      <c r="K3" s="34"/>
      <c r="L3" s="34"/>
      <c r="M3" s="34"/>
      <c r="N3" s="34"/>
      <c r="O3" s="34"/>
    </row>
    <row r="4" spans="1:15" ht="7.5" customHeight="1" x14ac:dyDescent="0.25">
      <c r="A4" s="13"/>
      <c r="B4" s="14"/>
      <c r="C4" s="35"/>
      <c r="D4" s="35"/>
      <c r="E4" s="35"/>
      <c r="F4" s="4"/>
      <c r="G4" s="36"/>
      <c r="H4" s="36"/>
      <c r="I4" s="36"/>
      <c r="J4" s="36"/>
      <c r="K4" s="34"/>
      <c r="L4" s="34"/>
      <c r="M4" s="34"/>
      <c r="N4" s="34"/>
      <c r="O4" s="34"/>
    </row>
    <row r="5" spans="1:15" ht="15.75" customHeight="1" x14ac:dyDescent="0.25">
      <c r="A5" s="13" t="s">
        <v>5</v>
      </c>
      <c r="B5" s="35"/>
      <c r="C5" s="35"/>
      <c r="D5" s="35"/>
      <c r="E5" s="35"/>
      <c r="F5" s="72"/>
      <c r="G5" s="73"/>
      <c r="H5" s="73"/>
      <c r="I5" s="73"/>
      <c r="J5" s="74"/>
      <c r="K5" s="34"/>
      <c r="L5" s="34"/>
      <c r="M5" s="34"/>
      <c r="N5" s="34"/>
      <c r="O5" s="34"/>
    </row>
    <row r="6" spans="1:15" ht="7.5" customHeight="1" x14ac:dyDescent="0.25">
      <c r="A6" s="13"/>
      <c r="B6" s="14"/>
      <c r="C6" s="14"/>
      <c r="D6" s="14"/>
      <c r="E6" s="14"/>
      <c r="F6" s="4"/>
      <c r="G6" s="34"/>
      <c r="H6" s="34"/>
      <c r="I6" s="34"/>
      <c r="J6" s="34"/>
      <c r="K6" s="34"/>
      <c r="L6" s="34"/>
      <c r="M6" s="34"/>
      <c r="N6" s="34"/>
      <c r="O6" s="34"/>
    </row>
    <row r="7" spans="1:15" ht="15.75" customHeight="1" x14ac:dyDescent="0.25">
      <c r="A7" s="13" t="s">
        <v>26</v>
      </c>
      <c r="B7" s="14"/>
      <c r="C7" s="35"/>
      <c r="D7" s="35"/>
      <c r="E7" s="35"/>
      <c r="F7" s="7" t="s">
        <v>27</v>
      </c>
      <c r="G7" s="25"/>
      <c r="H7" s="7" t="s">
        <v>4</v>
      </c>
      <c r="I7" s="25"/>
      <c r="J7" s="34"/>
      <c r="K7" s="34"/>
      <c r="L7" s="34"/>
      <c r="M7" s="34"/>
      <c r="N7" s="34"/>
      <c r="O7" s="34"/>
    </row>
    <row r="8" spans="1:15" ht="7.5" customHeight="1" x14ac:dyDescent="0.25">
      <c r="A8" s="13"/>
      <c r="B8" s="14"/>
      <c r="C8" s="35"/>
      <c r="D8" s="35"/>
      <c r="E8" s="35"/>
      <c r="F8" s="7"/>
      <c r="G8" s="7"/>
      <c r="H8" s="7"/>
      <c r="I8" s="7"/>
      <c r="J8" s="34"/>
      <c r="K8" s="34"/>
      <c r="L8" s="34"/>
      <c r="M8" s="34"/>
      <c r="N8" s="34"/>
      <c r="O8" s="34"/>
    </row>
    <row r="9" spans="1:15" ht="15.75" customHeight="1" x14ac:dyDescent="0.25">
      <c r="A9" s="34"/>
      <c r="B9" s="34"/>
      <c r="C9" s="34"/>
      <c r="D9" s="34"/>
      <c r="E9" s="34"/>
      <c r="F9" s="26" t="s">
        <v>41</v>
      </c>
      <c r="G9" s="14"/>
      <c r="H9" s="35"/>
      <c r="I9" s="25"/>
      <c r="J9" s="35"/>
      <c r="K9" s="34"/>
      <c r="L9" s="34"/>
      <c r="M9" s="34"/>
      <c r="N9" s="34"/>
      <c r="O9" s="34"/>
    </row>
    <row r="10" spans="1:15" ht="7.5" customHeight="1" x14ac:dyDescent="0.25">
      <c r="A10" s="34"/>
      <c r="B10" s="34"/>
      <c r="C10" s="34"/>
      <c r="D10" s="34"/>
      <c r="E10" s="34"/>
      <c r="F10" s="26"/>
      <c r="G10" s="14"/>
      <c r="H10" s="35"/>
      <c r="I10" s="7"/>
      <c r="J10" s="35"/>
      <c r="K10" s="34"/>
      <c r="L10" s="34"/>
      <c r="M10" s="34"/>
      <c r="N10" s="34"/>
      <c r="O10" s="34"/>
    </row>
    <row r="11" spans="1:15" ht="15.75" customHeight="1" x14ac:dyDescent="0.25">
      <c r="A11" s="34"/>
      <c r="B11" s="34"/>
      <c r="C11" s="34"/>
      <c r="D11" s="34"/>
      <c r="E11" s="34"/>
      <c r="F11" s="26" t="s">
        <v>42</v>
      </c>
      <c r="G11" s="14"/>
      <c r="H11" s="35"/>
      <c r="I11" s="25"/>
      <c r="J11" s="35"/>
      <c r="K11" s="34"/>
      <c r="L11" s="34"/>
      <c r="M11" s="34"/>
      <c r="N11" s="34"/>
      <c r="O11" s="34"/>
    </row>
    <row r="12" spans="1:15" ht="7.5" customHeight="1" x14ac:dyDescent="0.25">
      <c r="A12" s="34"/>
      <c r="B12" s="34"/>
      <c r="C12" s="34"/>
      <c r="D12" s="34"/>
      <c r="E12" s="34"/>
      <c r="F12" s="34"/>
      <c r="G12" s="14"/>
      <c r="H12" s="35"/>
      <c r="I12" s="7"/>
      <c r="J12" s="35"/>
      <c r="K12" s="34"/>
      <c r="L12" s="34"/>
      <c r="M12" s="34"/>
      <c r="N12" s="34"/>
      <c r="O12" s="34"/>
    </row>
    <row r="13" spans="1:15" ht="15.75" customHeight="1" x14ac:dyDescent="0.25">
      <c r="A13" s="34"/>
      <c r="B13" s="34"/>
      <c r="C13" s="34"/>
      <c r="D13" s="34"/>
      <c r="E13" s="34"/>
      <c r="F13" s="26" t="s">
        <v>43</v>
      </c>
      <c r="G13" s="35"/>
      <c r="H13" s="35"/>
      <c r="I13" s="25"/>
      <c r="J13" s="35"/>
      <c r="K13" s="34"/>
      <c r="L13" s="34"/>
      <c r="M13" s="34"/>
      <c r="N13" s="34"/>
      <c r="O13" s="34"/>
    </row>
    <row r="14" spans="1:15" ht="7.5" customHeight="1" x14ac:dyDescent="0.25">
      <c r="A14" s="13"/>
      <c r="B14" s="35"/>
      <c r="C14" s="35"/>
      <c r="D14" s="35"/>
      <c r="E14" s="35"/>
      <c r="F14" s="34"/>
      <c r="G14" s="34"/>
      <c r="H14" s="34"/>
      <c r="I14" s="34"/>
      <c r="J14" s="34"/>
      <c r="K14" s="34"/>
      <c r="L14" s="34"/>
      <c r="M14" s="34"/>
      <c r="N14" s="34"/>
      <c r="O14" s="34"/>
    </row>
    <row r="15" spans="1:15" ht="15.75" customHeight="1" x14ac:dyDescent="0.25">
      <c r="A15" s="13" t="s">
        <v>44</v>
      </c>
      <c r="B15" s="35"/>
      <c r="C15" s="35"/>
      <c r="D15" s="35"/>
      <c r="E15" s="35"/>
      <c r="F15" s="72"/>
      <c r="G15" s="73"/>
      <c r="H15" s="73"/>
      <c r="I15" s="73"/>
      <c r="J15" s="74"/>
      <c r="K15" s="34"/>
      <c r="L15" s="34"/>
      <c r="M15" s="34"/>
      <c r="N15" s="34"/>
      <c r="O15" s="34"/>
    </row>
    <row r="16" spans="1:15" ht="7.5" customHeight="1" x14ac:dyDescent="0.25">
      <c r="A16" s="13"/>
      <c r="B16" s="35"/>
      <c r="C16" s="35"/>
      <c r="D16" s="35"/>
      <c r="E16" s="35"/>
      <c r="F16" s="34"/>
      <c r="G16" s="34"/>
      <c r="H16" s="34"/>
      <c r="I16" s="34"/>
      <c r="J16" s="34"/>
      <c r="K16" s="34"/>
      <c r="L16" s="34"/>
      <c r="M16" s="34"/>
      <c r="N16" s="34"/>
      <c r="O16" s="34"/>
    </row>
    <row r="17" spans="1:20" ht="15.75" customHeight="1" x14ac:dyDescent="0.25">
      <c r="A17" s="13" t="s">
        <v>32</v>
      </c>
      <c r="B17" s="35"/>
      <c r="C17" s="35"/>
      <c r="D17" s="35"/>
      <c r="E17" s="35"/>
      <c r="F17" s="72"/>
      <c r="G17" s="73"/>
      <c r="H17" s="73"/>
      <c r="I17" s="73"/>
      <c r="J17" s="74"/>
      <c r="K17" s="34"/>
      <c r="L17" s="34"/>
      <c r="M17" s="34"/>
      <c r="N17" s="34"/>
      <c r="O17" s="34"/>
    </row>
    <row r="18" spans="1:20" ht="7.5" customHeight="1" x14ac:dyDescent="0.25">
      <c r="A18" s="13"/>
      <c r="B18" s="35"/>
      <c r="C18" s="35"/>
      <c r="D18" s="35"/>
      <c r="E18" s="35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20" ht="15.75" customHeight="1" x14ac:dyDescent="0.25">
      <c r="A19" s="13" t="s">
        <v>28</v>
      </c>
      <c r="B19" s="15"/>
      <c r="C19" s="34"/>
      <c r="D19" s="34"/>
      <c r="E19" s="34"/>
      <c r="F19" s="72"/>
      <c r="G19" s="73"/>
      <c r="H19" s="73"/>
      <c r="I19" s="73"/>
      <c r="J19" s="74"/>
      <c r="K19" s="34"/>
      <c r="L19" s="34"/>
      <c r="M19" s="34"/>
      <c r="N19" s="34"/>
      <c r="O19" s="34"/>
    </row>
    <row r="20" spans="1:20" ht="7.5" customHeight="1" x14ac:dyDescent="0.25">
      <c r="A20" s="13"/>
      <c r="B20" s="35"/>
      <c r="C20" s="35"/>
      <c r="D20" s="35"/>
      <c r="E20" s="35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1:20" ht="15.75" customHeight="1" x14ac:dyDescent="0.25">
      <c r="A21" s="13"/>
      <c r="B21" s="35"/>
      <c r="C21" s="35"/>
      <c r="D21" s="35"/>
      <c r="E21" s="35"/>
      <c r="F21" s="15" t="s">
        <v>3</v>
      </c>
      <c r="G21" s="1"/>
      <c r="H21" s="17" t="s">
        <v>29</v>
      </c>
      <c r="I21" s="34"/>
      <c r="J21" s="34"/>
      <c r="K21" s="34"/>
      <c r="L21" s="34"/>
      <c r="M21" s="34"/>
      <c r="N21" s="34"/>
      <c r="O21" s="34"/>
      <c r="Q21" s="4"/>
      <c r="R21" s="4"/>
      <c r="S21" s="4"/>
      <c r="T21" s="4"/>
    </row>
    <row r="22" spans="1:20" ht="7.5" customHeight="1" x14ac:dyDescent="0.25">
      <c r="A22" s="13"/>
      <c r="B22" s="35"/>
      <c r="C22" s="35"/>
      <c r="D22" s="35"/>
      <c r="E22" s="35"/>
      <c r="F22" s="34"/>
      <c r="G22" s="34"/>
      <c r="H22" s="34"/>
      <c r="I22" s="34"/>
      <c r="J22" s="34"/>
      <c r="K22" s="34"/>
      <c r="L22" s="34"/>
      <c r="M22" s="34"/>
      <c r="N22" s="34"/>
      <c r="O22" s="34"/>
      <c r="Q22" s="4"/>
      <c r="R22" s="4"/>
      <c r="S22" s="4"/>
      <c r="T22" s="4"/>
    </row>
    <row r="23" spans="1:20" ht="12.75" customHeight="1" x14ac:dyDescent="0.25">
      <c r="A23" s="6"/>
      <c r="B23" s="34"/>
      <c r="C23" s="34"/>
      <c r="D23" s="34"/>
      <c r="E23" s="34"/>
      <c r="F23" s="16" t="s">
        <v>20</v>
      </c>
      <c r="G23" s="27" t="str">
        <f>IF(G21="","",(G21/40))</f>
        <v/>
      </c>
      <c r="H23" s="17" t="s">
        <v>39</v>
      </c>
      <c r="I23" s="34"/>
      <c r="J23" s="34"/>
      <c r="K23" s="34"/>
      <c r="L23" s="34"/>
      <c r="M23" s="34"/>
      <c r="N23" s="8"/>
      <c r="O23" s="8"/>
      <c r="P23" s="8"/>
    </row>
    <row r="24" spans="1:20" ht="13.5" customHeight="1" x14ac:dyDescent="0.25">
      <c r="A24" s="6"/>
      <c r="B24" s="4"/>
      <c r="C24" s="4"/>
      <c r="D24" s="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</row>
    <row r="25" spans="1:20" ht="27" customHeight="1" x14ac:dyDescent="0.25">
      <c r="A25" s="60" t="s">
        <v>0</v>
      </c>
      <c r="B25" s="60" t="s">
        <v>2</v>
      </c>
      <c r="C25" s="60" t="s">
        <v>22</v>
      </c>
      <c r="D25" s="62" t="s">
        <v>54</v>
      </c>
      <c r="E25" s="63"/>
      <c r="F25" s="63"/>
      <c r="G25" s="64"/>
      <c r="H25" s="65" t="s">
        <v>18</v>
      </c>
      <c r="I25" s="75" t="s">
        <v>1</v>
      </c>
      <c r="J25" s="76"/>
      <c r="K25" s="77"/>
      <c r="L25" s="67" t="s">
        <v>21</v>
      </c>
      <c r="M25" s="60" t="s">
        <v>24</v>
      </c>
      <c r="N25" s="65" t="s">
        <v>31</v>
      </c>
      <c r="O25" s="60" t="s">
        <v>37</v>
      </c>
    </row>
    <row r="26" spans="1:20" ht="34.5" customHeight="1" x14ac:dyDescent="0.25">
      <c r="A26" s="61" t="s">
        <v>0</v>
      </c>
      <c r="B26" s="61"/>
      <c r="C26" s="61"/>
      <c r="D26" s="9" t="s">
        <v>33</v>
      </c>
      <c r="E26" s="9" t="s">
        <v>34</v>
      </c>
      <c r="F26" s="18" t="s">
        <v>30</v>
      </c>
      <c r="G26" s="37" t="s">
        <v>35</v>
      </c>
      <c r="H26" s="66"/>
      <c r="I26" s="10" t="s">
        <v>25</v>
      </c>
      <c r="J26" s="11" t="s">
        <v>51</v>
      </c>
      <c r="K26" s="37" t="s">
        <v>36</v>
      </c>
      <c r="L26" s="68"/>
      <c r="M26" s="69"/>
      <c r="N26" s="70"/>
      <c r="O26" s="71"/>
    </row>
    <row r="27" spans="1:20" ht="16.5" customHeight="1" x14ac:dyDescent="0.25">
      <c r="A27" s="20" t="s">
        <v>6</v>
      </c>
      <c r="B27" s="32"/>
      <c r="C27" s="33"/>
      <c r="D27" s="33"/>
      <c r="E27" s="33"/>
      <c r="F27" s="33"/>
      <c r="G27" s="33"/>
      <c r="H27" s="38" t="str">
        <f t="shared" ref="H27:H38" si="0">IF(C27="","",(SUM(C27:G27)))</f>
        <v/>
      </c>
      <c r="I27" s="33"/>
      <c r="J27" s="33"/>
      <c r="K27" s="33"/>
      <c r="L27" s="39" t="str">
        <f t="shared" ref="L27:L38" si="1">IF(H27="","",(SUM(H27:K27)))</f>
        <v/>
      </c>
      <c r="M27" s="33"/>
      <c r="N27" s="39" t="str">
        <f>IF(M27="","",ROUND((L27*M27/$G$21),2))</f>
        <v/>
      </c>
      <c r="O27" s="38" t="str">
        <f>IF(L27="","",ROUND((L27*40/$G$21),2))</f>
        <v/>
      </c>
      <c r="P27" s="21"/>
    </row>
    <row r="28" spans="1:20" ht="16.5" customHeight="1" x14ac:dyDescent="0.25">
      <c r="A28" s="20" t="s">
        <v>7</v>
      </c>
      <c r="B28" s="32"/>
      <c r="C28" s="33"/>
      <c r="D28" s="33"/>
      <c r="E28" s="33"/>
      <c r="F28" s="33"/>
      <c r="G28" s="33"/>
      <c r="H28" s="38" t="str">
        <f t="shared" si="0"/>
        <v/>
      </c>
      <c r="I28" s="33"/>
      <c r="J28" s="33"/>
      <c r="K28" s="33"/>
      <c r="L28" s="39" t="str">
        <f t="shared" si="1"/>
        <v/>
      </c>
      <c r="M28" s="33"/>
      <c r="N28" s="39" t="str">
        <f t="shared" ref="N28:N38" si="2">IF(M28="","",ROUND((L28*M28/$G$21),2))</f>
        <v/>
      </c>
      <c r="O28" s="38" t="str">
        <f t="shared" ref="O28:O38" si="3">IF(L28="","",ROUND((L28*40/$G$21),2))</f>
        <v/>
      </c>
      <c r="P28" s="21"/>
    </row>
    <row r="29" spans="1:20" ht="16.5" customHeight="1" x14ac:dyDescent="0.25">
      <c r="A29" s="20" t="s">
        <v>8</v>
      </c>
      <c r="B29" s="32"/>
      <c r="C29" s="33"/>
      <c r="D29" s="33"/>
      <c r="E29" s="33"/>
      <c r="F29" s="33"/>
      <c r="G29" s="33"/>
      <c r="H29" s="38" t="str">
        <f t="shared" si="0"/>
        <v/>
      </c>
      <c r="I29" s="33"/>
      <c r="J29" s="33"/>
      <c r="K29" s="33"/>
      <c r="L29" s="39" t="str">
        <f t="shared" si="1"/>
        <v/>
      </c>
      <c r="M29" s="33"/>
      <c r="N29" s="39" t="str">
        <f t="shared" si="2"/>
        <v/>
      </c>
      <c r="O29" s="38" t="str">
        <f t="shared" si="3"/>
        <v/>
      </c>
      <c r="P29" s="21"/>
    </row>
    <row r="30" spans="1:20" ht="16.5" customHeight="1" x14ac:dyDescent="0.25">
      <c r="A30" s="20" t="s">
        <v>9</v>
      </c>
      <c r="B30" s="32"/>
      <c r="C30" s="33"/>
      <c r="D30" s="33"/>
      <c r="E30" s="33"/>
      <c r="F30" s="33"/>
      <c r="G30" s="33"/>
      <c r="H30" s="38" t="str">
        <f t="shared" si="0"/>
        <v/>
      </c>
      <c r="I30" s="33"/>
      <c r="J30" s="33"/>
      <c r="K30" s="33"/>
      <c r="L30" s="39" t="str">
        <f t="shared" si="1"/>
        <v/>
      </c>
      <c r="M30" s="33"/>
      <c r="N30" s="39" t="str">
        <f t="shared" si="2"/>
        <v/>
      </c>
      <c r="O30" s="38" t="str">
        <f t="shared" si="3"/>
        <v/>
      </c>
      <c r="P30" s="21"/>
    </row>
    <row r="31" spans="1:20" ht="16.5" customHeight="1" x14ac:dyDescent="0.25">
      <c r="A31" s="20" t="s">
        <v>10</v>
      </c>
      <c r="B31" s="32"/>
      <c r="C31" s="33"/>
      <c r="D31" s="33"/>
      <c r="E31" s="33"/>
      <c r="F31" s="33"/>
      <c r="G31" s="33"/>
      <c r="H31" s="38" t="str">
        <f t="shared" si="0"/>
        <v/>
      </c>
      <c r="I31" s="33"/>
      <c r="J31" s="33"/>
      <c r="K31" s="33"/>
      <c r="L31" s="39" t="str">
        <f t="shared" si="1"/>
        <v/>
      </c>
      <c r="M31" s="33"/>
      <c r="N31" s="39" t="str">
        <f t="shared" si="2"/>
        <v/>
      </c>
      <c r="O31" s="38" t="str">
        <f t="shared" si="3"/>
        <v/>
      </c>
      <c r="P31" s="21"/>
    </row>
    <row r="32" spans="1:20" ht="16.5" customHeight="1" x14ac:dyDescent="0.25">
      <c r="A32" s="20" t="s">
        <v>11</v>
      </c>
      <c r="B32" s="32"/>
      <c r="C32" s="33"/>
      <c r="D32" s="33"/>
      <c r="E32" s="33"/>
      <c r="F32" s="33"/>
      <c r="G32" s="33"/>
      <c r="H32" s="38" t="str">
        <f t="shared" si="0"/>
        <v/>
      </c>
      <c r="I32" s="33"/>
      <c r="J32" s="33"/>
      <c r="K32" s="33"/>
      <c r="L32" s="39" t="str">
        <f t="shared" si="1"/>
        <v/>
      </c>
      <c r="M32" s="33"/>
      <c r="N32" s="39" t="str">
        <f t="shared" si="2"/>
        <v/>
      </c>
      <c r="O32" s="38" t="str">
        <f t="shared" si="3"/>
        <v/>
      </c>
      <c r="P32" s="21"/>
    </row>
    <row r="33" spans="1:16" ht="16.5" customHeight="1" x14ac:dyDescent="0.25">
      <c r="A33" s="20" t="s">
        <v>12</v>
      </c>
      <c r="B33" s="32"/>
      <c r="C33" s="33"/>
      <c r="D33" s="33"/>
      <c r="E33" s="33"/>
      <c r="F33" s="33"/>
      <c r="G33" s="33"/>
      <c r="H33" s="38" t="str">
        <f t="shared" si="0"/>
        <v/>
      </c>
      <c r="I33" s="33"/>
      <c r="J33" s="33"/>
      <c r="K33" s="33"/>
      <c r="L33" s="39" t="str">
        <f t="shared" si="1"/>
        <v/>
      </c>
      <c r="M33" s="33"/>
      <c r="N33" s="39" t="str">
        <f t="shared" si="2"/>
        <v/>
      </c>
      <c r="O33" s="38" t="str">
        <f t="shared" si="3"/>
        <v/>
      </c>
      <c r="P33" s="21"/>
    </row>
    <row r="34" spans="1:16" ht="16.5" customHeight="1" x14ac:dyDescent="0.25">
      <c r="A34" s="20" t="s">
        <v>13</v>
      </c>
      <c r="B34" s="32"/>
      <c r="C34" s="33"/>
      <c r="D34" s="33"/>
      <c r="E34" s="33"/>
      <c r="F34" s="33"/>
      <c r="G34" s="33"/>
      <c r="H34" s="38" t="str">
        <f t="shared" si="0"/>
        <v/>
      </c>
      <c r="I34" s="33"/>
      <c r="J34" s="33"/>
      <c r="K34" s="33"/>
      <c r="L34" s="39" t="str">
        <f t="shared" si="1"/>
        <v/>
      </c>
      <c r="M34" s="33"/>
      <c r="N34" s="39" t="str">
        <f t="shared" si="2"/>
        <v/>
      </c>
      <c r="O34" s="38" t="str">
        <f t="shared" si="3"/>
        <v/>
      </c>
      <c r="P34" s="21"/>
    </row>
    <row r="35" spans="1:16" ht="16.5" customHeight="1" x14ac:dyDescent="0.25">
      <c r="A35" s="20" t="s">
        <v>14</v>
      </c>
      <c r="B35" s="32"/>
      <c r="C35" s="33"/>
      <c r="D35" s="33"/>
      <c r="E35" s="33"/>
      <c r="F35" s="33"/>
      <c r="G35" s="33"/>
      <c r="H35" s="38" t="str">
        <f t="shared" si="0"/>
        <v/>
      </c>
      <c r="I35" s="33"/>
      <c r="J35" s="33"/>
      <c r="K35" s="33"/>
      <c r="L35" s="39" t="str">
        <f t="shared" si="1"/>
        <v/>
      </c>
      <c r="M35" s="33"/>
      <c r="N35" s="39" t="str">
        <f t="shared" si="2"/>
        <v/>
      </c>
      <c r="O35" s="38" t="str">
        <f t="shared" si="3"/>
        <v/>
      </c>
      <c r="P35" s="21"/>
    </row>
    <row r="36" spans="1:16" ht="16.5" customHeight="1" x14ac:dyDescent="0.25">
      <c r="A36" s="20" t="s">
        <v>15</v>
      </c>
      <c r="B36" s="32"/>
      <c r="C36" s="33"/>
      <c r="D36" s="33"/>
      <c r="E36" s="33"/>
      <c r="F36" s="33"/>
      <c r="G36" s="33"/>
      <c r="H36" s="38" t="str">
        <f t="shared" si="0"/>
        <v/>
      </c>
      <c r="I36" s="33"/>
      <c r="J36" s="33"/>
      <c r="K36" s="33"/>
      <c r="L36" s="39" t="str">
        <f t="shared" si="1"/>
        <v/>
      </c>
      <c r="M36" s="33"/>
      <c r="N36" s="39" t="str">
        <f t="shared" si="2"/>
        <v/>
      </c>
      <c r="O36" s="38" t="str">
        <f t="shared" si="3"/>
        <v/>
      </c>
      <c r="P36" s="21"/>
    </row>
    <row r="37" spans="1:16" s="2" customFormat="1" ht="16.5" customHeight="1" x14ac:dyDescent="0.25">
      <c r="A37" s="20" t="s">
        <v>16</v>
      </c>
      <c r="B37" s="32"/>
      <c r="C37" s="33"/>
      <c r="D37" s="33"/>
      <c r="E37" s="33"/>
      <c r="F37" s="33"/>
      <c r="G37" s="33"/>
      <c r="H37" s="38" t="str">
        <f t="shared" si="0"/>
        <v/>
      </c>
      <c r="I37" s="33"/>
      <c r="J37" s="33"/>
      <c r="K37" s="33"/>
      <c r="L37" s="39" t="str">
        <f t="shared" si="1"/>
        <v/>
      </c>
      <c r="M37" s="33"/>
      <c r="N37" s="39" t="str">
        <f t="shared" si="2"/>
        <v/>
      </c>
      <c r="O37" s="38" t="str">
        <f t="shared" si="3"/>
        <v/>
      </c>
      <c r="P37" s="21"/>
    </row>
    <row r="38" spans="1:16" ht="16.5" customHeight="1" x14ac:dyDescent="0.25">
      <c r="A38" s="20" t="s">
        <v>17</v>
      </c>
      <c r="B38" s="32"/>
      <c r="C38" s="33"/>
      <c r="D38" s="33"/>
      <c r="E38" s="33"/>
      <c r="F38" s="33"/>
      <c r="G38" s="33"/>
      <c r="H38" s="38" t="str">
        <f t="shared" si="0"/>
        <v/>
      </c>
      <c r="I38" s="33"/>
      <c r="J38" s="33"/>
      <c r="K38" s="33"/>
      <c r="L38" s="39" t="str">
        <f t="shared" si="1"/>
        <v/>
      </c>
      <c r="M38" s="33"/>
      <c r="N38" s="39" t="str">
        <f t="shared" si="2"/>
        <v/>
      </c>
      <c r="O38" s="38" t="str">
        <f t="shared" si="3"/>
        <v/>
      </c>
      <c r="P38" s="22"/>
    </row>
    <row r="39" spans="1:16" ht="25.5" customHeight="1" x14ac:dyDescent="0.25">
      <c r="A39" s="40" t="s">
        <v>19</v>
      </c>
      <c r="B39" s="41"/>
      <c r="C39" s="39" t="str">
        <f t="shared" ref="C39:K39" si="4">IF(SUM(C27:C38)=0,"",SUM(C27:C38))</f>
        <v/>
      </c>
      <c r="D39" s="39" t="str">
        <f t="shared" si="4"/>
        <v/>
      </c>
      <c r="E39" s="39" t="str">
        <f t="shared" si="4"/>
        <v/>
      </c>
      <c r="F39" s="39" t="str">
        <f t="shared" si="4"/>
        <v/>
      </c>
      <c r="G39" s="39" t="str">
        <f t="shared" si="4"/>
        <v/>
      </c>
      <c r="H39" s="39" t="str">
        <f t="shared" si="4"/>
        <v/>
      </c>
      <c r="I39" s="39" t="str">
        <f t="shared" si="4"/>
        <v/>
      </c>
      <c r="J39" s="39" t="str">
        <f t="shared" si="4"/>
        <v/>
      </c>
      <c r="K39" s="39" t="str">
        <f t="shared" si="4"/>
        <v/>
      </c>
      <c r="L39" s="39" t="str">
        <f>IF(SUM(L27:L38)=0,"",SUM(L27:L38))</f>
        <v/>
      </c>
      <c r="M39" s="38"/>
      <c r="N39" s="39" t="str">
        <f>IF(SUM(N27:N38)=0,"",SUM(N27:N38))</f>
        <v/>
      </c>
      <c r="O39" s="38" t="str">
        <f>IF(SUM(O27:O38)=0,"",(P39/P40*12))</f>
        <v/>
      </c>
      <c r="P39" s="24" t="str">
        <f>IF(SUM(O27:O38)=0,"",SUM(O27:O38))</f>
        <v/>
      </c>
    </row>
    <row r="40" spans="1:16" ht="9" customHeight="1" x14ac:dyDescent="0.2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42"/>
      <c r="O40" s="42"/>
      <c r="P40" s="23">
        <f>COUNTIF(O27:O38,"&gt;0")</f>
        <v>0</v>
      </c>
    </row>
    <row r="41" spans="1:16" ht="26.25" customHeight="1" x14ac:dyDescent="0.25">
      <c r="A41" s="52"/>
      <c r="B41" s="53"/>
      <c r="C41" s="53"/>
      <c r="D41" s="54"/>
      <c r="E41" s="54"/>
      <c r="F41" s="54"/>
      <c r="G41" s="54"/>
      <c r="H41" s="28" t="s">
        <v>55</v>
      </c>
      <c r="I41" s="28" t="s">
        <v>45</v>
      </c>
      <c r="J41" s="28" t="s">
        <v>53</v>
      </c>
      <c r="K41" s="28" t="s">
        <v>46</v>
      </c>
      <c r="L41" s="28" t="s">
        <v>47</v>
      </c>
      <c r="M41" s="28" t="s">
        <v>48</v>
      </c>
      <c r="N41" s="28" t="s">
        <v>49</v>
      </c>
      <c r="O41" s="28" t="s">
        <v>50</v>
      </c>
    </row>
    <row r="42" spans="1:16" ht="16.5" customHeight="1" x14ac:dyDescent="0.25">
      <c r="A42" s="55"/>
      <c r="B42" s="56"/>
      <c r="C42" s="57"/>
      <c r="D42" s="58"/>
      <c r="E42" s="58"/>
      <c r="F42" s="58"/>
      <c r="G42" s="58"/>
      <c r="H42" s="59" t="str">
        <f>H39</f>
        <v/>
      </c>
      <c r="I42" s="29"/>
      <c r="J42" s="29"/>
      <c r="K42" s="31"/>
      <c r="L42" s="47" t="str">
        <f>IF(H42&lt;&gt;"",IF(K42="",(H42*I42*J42/1000),(H42*I42*J42/1000)+H42*K42/1000),"")</f>
        <v/>
      </c>
      <c r="M42" s="48" t="str">
        <f>IF((COUNTIF(M27:M38,"&gt;=0"))&gt;0,SUM(M27:M38)/COUNTIF(M27:M38,"&gt;=0"),"")</f>
        <v/>
      </c>
      <c r="N42" s="49" t="str">
        <f>IF(OR(M42="",L42=""),"",L42/$G$21*M42/COUNTIF(C27:C38,"&gt;0")*COUNTIF(M27:M38,"&gt;0"))</f>
        <v/>
      </c>
      <c r="O42" s="49" t="str">
        <f>IF(OR(M42="",L42=""),"",L42/$G$21*40)</f>
        <v/>
      </c>
    </row>
    <row r="43" spans="1:16" s="46" customFormat="1" ht="8.25" customHeight="1" x14ac:dyDescent="0.2">
      <c r="A43" s="43"/>
      <c r="B43" s="43"/>
      <c r="C43" s="43"/>
      <c r="D43" s="43"/>
      <c r="E43" s="43"/>
      <c r="F43" s="43"/>
      <c r="G43" s="44"/>
      <c r="H43" s="45"/>
      <c r="I43" s="45"/>
      <c r="J43" s="45"/>
      <c r="K43" s="45"/>
      <c r="L43" s="50"/>
      <c r="M43" s="50"/>
      <c r="N43" s="50"/>
      <c r="O43" s="50"/>
    </row>
    <row r="44" spans="1:16" s="46" customFormat="1" ht="15" customHeight="1" x14ac:dyDescent="0.2">
      <c r="A44" s="43"/>
      <c r="B44" s="43"/>
      <c r="C44" s="43"/>
      <c r="D44" s="43"/>
      <c r="E44" s="43"/>
      <c r="F44" s="45"/>
      <c r="G44" s="45"/>
      <c r="H44" s="45"/>
      <c r="I44" s="45"/>
      <c r="J44" s="45"/>
      <c r="K44" s="30" t="s">
        <v>52</v>
      </c>
      <c r="L44" s="51" t="str">
        <f>IF(L39&lt;&gt;"",IF(L42&lt;&gt;"",L39+L42,L39),"")</f>
        <v/>
      </c>
      <c r="M44" s="50"/>
      <c r="N44" s="51" t="str">
        <f>IF(N39&lt;&gt;"",IF(N42&lt;&gt;"",N39+N42,N39),"")</f>
        <v/>
      </c>
      <c r="O44" s="51" t="str">
        <f>IF(O39&lt;&gt;"",IF(O42&lt;&gt;"",O39+O42,O39),"")</f>
        <v/>
      </c>
    </row>
    <row r="45" spans="1:16" ht="15.75" customHeight="1" x14ac:dyDescent="0.25">
      <c r="A45" s="5" t="s">
        <v>23</v>
      </c>
      <c r="B45" s="5"/>
      <c r="C45" s="5"/>
      <c r="D45" s="5"/>
      <c r="E45" s="5"/>
    </row>
    <row r="46" spans="1:16" x14ac:dyDescent="0.25">
      <c r="A46" s="5" t="s">
        <v>57</v>
      </c>
      <c r="B46" s="5"/>
      <c r="C46" s="5"/>
      <c r="D46" s="5"/>
      <c r="E46" s="5"/>
    </row>
    <row r="47" spans="1:16" x14ac:dyDescent="0.25">
      <c r="A47" s="5"/>
      <c r="B47" s="5"/>
      <c r="C47" s="5"/>
      <c r="D47" s="5"/>
      <c r="E47" s="5"/>
    </row>
    <row r="51" spans="1:10" x14ac:dyDescent="0.25">
      <c r="A51"/>
      <c r="B51"/>
      <c r="C51"/>
      <c r="D51"/>
      <c r="E51"/>
      <c r="F51"/>
      <c r="G51"/>
      <c r="H51"/>
      <c r="I51"/>
      <c r="J51"/>
    </row>
    <row r="52" spans="1:10" x14ac:dyDescent="0.25">
      <c r="A52"/>
      <c r="B52"/>
      <c r="C52"/>
      <c r="D52"/>
      <c r="E52"/>
      <c r="F52"/>
      <c r="G52"/>
      <c r="H52"/>
      <c r="I52"/>
      <c r="J52"/>
    </row>
    <row r="53" spans="1:10" x14ac:dyDescent="0.25">
      <c r="A53" s="5"/>
      <c r="H53" s="5"/>
      <c r="I53" s="5"/>
      <c r="J53" s="5"/>
    </row>
    <row r="54" spans="1:10" x14ac:dyDescent="0.25">
      <c r="H54" s="5"/>
    </row>
  </sheetData>
  <sheetProtection algorithmName="SHA-512" hashValue="PaE8DgsJIsth+O0dyvFwrh88h7y05PC4F/IHKi8L3NWNKJYU9c7/FO0bdBM70DtcraPUguJ7/faxsPC587lyCA==" saltValue="dmRtTg3VIgq8X6clUlr/Yg==" spinCount="100000" sheet="1" objects="1" scenarios="1"/>
  <mergeCells count="15">
    <mergeCell ref="A25:A26"/>
    <mergeCell ref="B25:B26"/>
    <mergeCell ref="C25:C26"/>
    <mergeCell ref="D25:G25"/>
    <mergeCell ref="H25:H26"/>
    <mergeCell ref="F3:J3"/>
    <mergeCell ref="F5:J5"/>
    <mergeCell ref="F15:J15"/>
    <mergeCell ref="F17:J17"/>
    <mergeCell ref="F19:J19"/>
    <mergeCell ref="I25:K25"/>
    <mergeCell ref="L25:L26"/>
    <mergeCell ref="M25:M26"/>
    <mergeCell ref="N25:N26"/>
    <mergeCell ref="O25:O26"/>
  </mergeCells>
  <pageMargins left="0.59055118110236227" right="0.35433070866141736" top="0.6692913385826772" bottom="0.51181102362204722" header="0.31496062992125984" footer="0.31496062992125984"/>
  <pageSetup paperSize="9" scale="78" orientation="landscape" r:id="rId1"/>
  <headerFooter alignWithMargins="0">
    <oddHeader>&amp;RAnlage  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showGridLines="0" showWhiteSpace="0" zoomScaleNormal="100" workbookViewId="0">
      <selection activeCell="F3" sqref="F3:J3"/>
    </sheetView>
  </sheetViews>
  <sheetFormatPr baseColWidth="10" defaultRowHeight="15" x14ac:dyDescent="0.25"/>
  <cols>
    <col min="1" max="1" width="9.28515625" style="3" customWidth="1"/>
    <col min="2" max="2" width="7.42578125" style="3" customWidth="1"/>
    <col min="3" max="15" width="11.7109375" style="3" customWidth="1"/>
    <col min="16" max="16" width="11.85546875" style="3" customWidth="1"/>
    <col min="17" max="16384" width="11.42578125" style="3"/>
  </cols>
  <sheetData>
    <row r="1" spans="1:15" x14ac:dyDescent="0.25">
      <c r="A1" s="34"/>
      <c r="B1" s="34"/>
      <c r="C1" s="34"/>
      <c r="D1" s="34"/>
      <c r="E1" s="34"/>
      <c r="F1" s="34"/>
      <c r="G1" s="34"/>
      <c r="H1" s="19" t="s">
        <v>40</v>
      </c>
      <c r="I1" s="34"/>
      <c r="J1" s="34"/>
      <c r="K1" s="34"/>
      <c r="L1" s="34"/>
      <c r="M1" s="34"/>
      <c r="N1" s="34"/>
      <c r="O1" s="34"/>
    </row>
    <row r="2" spans="1:15" ht="7.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.75" customHeight="1" x14ac:dyDescent="0.25">
      <c r="A3" s="12" t="s">
        <v>38</v>
      </c>
      <c r="B3" s="35"/>
      <c r="C3" s="35"/>
      <c r="D3" s="35"/>
      <c r="E3" s="35"/>
      <c r="F3" s="72"/>
      <c r="G3" s="73"/>
      <c r="H3" s="73"/>
      <c r="I3" s="73"/>
      <c r="J3" s="74"/>
      <c r="K3" s="34"/>
      <c r="L3" s="34"/>
      <c r="M3" s="34"/>
      <c r="N3" s="34"/>
      <c r="O3" s="34"/>
    </row>
    <row r="4" spans="1:15" ht="7.5" customHeight="1" x14ac:dyDescent="0.25">
      <c r="A4" s="13"/>
      <c r="B4" s="14"/>
      <c r="C4" s="35"/>
      <c r="D4" s="35"/>
      <c r="E4" s="35"/>
      <c r="F4" s="4"/>
      <c r="G4" s="36"/>
      <c r="H4" s="36"/>
      <c r="I4" s="36"/>
      <c r="J4" s="36"/>
      <c r="K4" s="34"/>
      <c r="L4" s="34"/>
      <c r="M4" s="34"/>
      <c r="N4" s="34"/>
      <c r="O4" s="34"/>
    </row>
    <row r="5" spans="1:15" ht="15.75" customHeight="1" x14ac:dyDescent="0.25">
      <c r="A5" s="13" t="s">
        <v>5</v>
      </c>
      <c r="B5" s="35"/>
      <c r="C5" s="35"/>
      <c r="D5" s="35"/>
      <c r="E5" s="35"/>
      <c r="F5" s="72"/>
      <c r="G5" s="73"/>
      <c r="H5" s="73"/>
      <c r="I5" s="73"/>
      <c r="J5" s="74"/>
      <c r="K5" s="34"/>
      <c r="L5" s="34"/>
      <c r="M5" s="34"/>
      <c r="N5" s="34"/>
      <c r="O5" s="34"/>
    </row>
    <row r="6" spans="1:15" ht="7.5" customHeight="1" x14ac:dyDescent="0.25">
      <c r="A6" s="13"/>
      <c r="B6" s="14"/>
      <c r="C6" s="14"/>
      <c r="D6" s="14"/>
      <c r="E6" s="14"/>
      <c r="F6" s="4"/>
      <c r="G6" s="34"/>
      <c r="H6" s="34"/>
      <c r="I6" s="34"/>
      <c r="J6" s="34"/>
      <c r="K6" s="34"/>
      <c r="L6" s="34"/>
      <c r="M6" s="34"/>
      <c r="N6" s="34"/>
      <c r="O6" s="34"/>
    </row>
    <row r="7" spans="1:15" ht="15.75" customHeight="1" x14ac:dyDescent="0.25">
      <c r="A7" s="13" t="s">
        <v>26</v>
      </c>
      <c r="B7" s="14"/>
      <c r="C7" s="35"/>
      <c r="D7" s="35"/>
      <c r="E7" s="35"/>
      <c r="F7" s="7" t="s">
        <v>27</v>
      </c>
      <c r="G7" s="25"/>
      <c r="H7" s="7" t="s">
        <v>4</v>
      </c>
      <c r="I7" s="25"/>
      <c r="J7" s="34"/>
      <c r="K7" s="34"/>
      <c r="L7" s="34"/>
      <c r="M7" s="34"/>
      <c r="N7" s="34"/>
      <c r="O7" s="34"/>
    </row>
    <row r="8" spans="1:15" ht="7.5" customHeight="1" x14ac:dyDescent="0.25">
      <c r="A8" s="13"/>
      <c r="B8" s="14"/>
      <c r="C8" s="35"/>
      <c r="D8" s="35"/>
      <c r="E8" s="35"/>
      <c r="F8" s="7"/>
      <c r="G8" s="7"/>
      <c r="H8" s="7"/>
      <c r="I8" s="7"/>
      <c r="J8" s="34"/>
      <c r="K8" s="34"/>
      <c r="L8" s="34"/>
      <c r="M8" s="34"/>
      <c r="N8" s="34"/>
      <c r="O8" s="34"/>
    </row>
    <row r="9" spans="1:15" ht="15.75" customHeight="1" x14ac:dyDescent="0.25">
      <c r="A9" s="34"/>
      <c r="B9" s="34"/>
      <c r="C9" s="34"/>
      <c r="D9" s="34"/>
      <c r="E9" s="34"/>
      <c r="F9" s="26" t="s">
        <v>41</v>
      </c>
      <c r="G9" s="14"/>
      <c r="H9" s="35"/>
      <c r="I9" s="25"/>
      <c r="J9" s="35"/>
      <c r="K9" s="34"/>
      <c r="L9" s="34"/>
      <c r="M9" s="34"/>
      <c r="N9" s="34"/>
      <c r="O9" s="34"/>
    </row>
    <row r="10" spans="1:15" ht="7.5" customHeight="1" x14ac:dyDescent="0.25">
      <c r="A10" s="34"/>
      <c r="B10" s="34"/>
      <c r="C10" s="34"/>
      <c r="D10" s="34"/>
      <c r="E10" s="34"/>
      <c r="F10" s="26"/>
      <c r="G10" s="14"/>
      <c r="H10" s="35"/>
      <c r="I10" s="7"/>
      <c r="J10" s="35"/>
      <c r="K10" s="34"/>
      <c r="L10" s="34"/>
      <c r="M10" s="34"/>
      <c r="N10" s="34"/>
      <c r="O10" s="34"/>
    </row>
    <row r="11" spans="1:15" ht="15.75" customHeight="1" x14ac:dyDescent="0.25">
      <c r="A11" s="34"/>
      <c r="B11" s="34"/>
      <c r="C11" s="34"/>
      <c r="D11" s="34"/>
      <c r="E11" s="34"/>
      <c r="F11" s="26" t="s">
        <v>42</v>
      </c>
      <c r="G11" s="14"/>
      <c r="H11" s="35"/>
      <c r="I11" s="25"/>
      <c r="J11" s="35"/>
      <c r="K11" s="34"/>
      <c r="L11" s="34"/>
      <c r="M11" s="34"/>
      <c r="N11" s="34"/>
      <c r="O11" s="34"/>
    </row>
    <row r="12" spans="1:15" ht="7.5" customHeight="1" x14ac:dyDescent="0.25">
      <c r="A12" s="34"/>
      <c r="B12" s="34"/>
      <c r="C12" s="34"/>
      <c r="D12" s="34"/>
      <c r="E12" s="34"/>
      <c r="F12" s="34"/>
      <c r="G12" s="14"/>
      <c r="H12" s="35"/>
      <c r="I12" s="7"/>
      <c r="J12" s="35"/>
      <c r="K12" s="34"/>
      <c r="L12" s="34"/>
      <c r="M12" s="34"/>
      <c r="N12" s="34"/>
      <c r="O12" s="34"/>
    </row>
    <row r="13" spans="1:15" ht="15.75" customHeight="1" x14ac:dyDescent="0.25">
      <c r="A13" s="34"/>
      <c r="B13" s="34"/>
      <c r="C13" s="34"/>
      <c r="D13" s="34"/>
      <c r="E13" s="34"/>
      <c r="F13" s="26" t="s">
        <v>43</v>
      </c>
      <c r="G13" s="35"/>
      <c r="H13" s="35"/>
      <c r="I13" s="25"/>
      <c r="J13" s="35"/>
      <c r="K13" s="34"/>
      <c r="L13" s="34"/>
      <c r="M13" s="34"/>
      <c r="N13" s="34"/>
      <c r="O13" s="34"/>
    </row>
    <row r="14" spans="1:15" ht="7.5" customHeight="1" x14ac:dyDescent="0.25">
      <c r="A14" s="13"/>
      <c r="B14" s="35"/>
      <c r="C14" s="35"/>
      <c r="D14" s="35"/>
      <c r="E14" s="35"/>
      <c r="F14" s="34"/>
      <c r="G14" s="34"/>
      <c r="H14" s="34"/>
      <c r="I14" s="34"/>
      <c r="J14" s="34"/>
      <c r="K14" s="34"/>
      <c r="L14" s="34"/>
      <c r="M14" s="34"/>
      <c r="N14" s="34"/>
      <c r="O14" s="34"/>
    </row>
    <row r="15" spans="1:15" ht="15.75" customHeight="1" x14ac:dyDescent="0.25">
      <c r="A15" s="13" t="s">
        <v>44</v>
      </c>
      <c r="B15" s="35"/>
      <c r="C15" s="35"/>
      <c r="D15" s="35"/>
      <c r="E15" s="35"/>
      <c r="F15" s="72"/>
      <c r="G15" s="73"/>
      <c r="H15" s="73"/>
      <c r="I15" s="73"/>
      <c r="J15" s="74"/>
      <c r="K15" s="34"/>
      <c r="L15" s="34"/>
      <c r="M15" s="34"/>
      <c r="N15" s="34"/>
      <c r="O15" s="34"/>
    </row>
    <row r="16" spans="1:15" ht="7.5" customHeight="1" x14ac:dyDescent="0.25">
      <c r="A16" s="13"/>
      <c r="B16" s="35"/>
      <c r="C16" s="35"/>
      <c r="D16" s="35"/>
      <c r="E16" s="35"/>
      <c r="F16" s="34"/>
      <c r="G16" s="34"/>
      <c r="H16" s="34"/>
      <c r="I16" s="34"/>
      <c r="J16" s="34"/>
      <c r="K16" s="34"/>
      <c r="L16" s="34"/>
      <c r="M16" s="34"/>
      <c r="N16" s="34"/>
      <c r="O16" s="34"/>
    </row>
    <row r="17" spans="1:20" ht="15.75" customHeight="1" x14ac:dyDescent="0.25">
      <c r="A17" s="13" t="s">
        <v>32</v>
      </c>
      <c r="B17" s="35"/>
      <c r="C17" s="35"/>
      <c r="D17" s="35"/>
      <c r="E17" s="35"/>
      <c r="F17" s="72"/>
      <c r="G17" s="73"/>
      <c r="H17" s="73"/>
      <c r="I17" s="73"/>
      <c r="J17" s="74"/>
      <c r="K17" s="34"/>
      <c r="L17" s="34"/>
      <c r="M17" s="34"/>
      <c r="N17" s="34"/>
      <c r="O17" s="34"/>
    </row>
    <row r="18" spans="1:20" ht="7.5" customHeight="1" x14ac:dyDescent="0.25">
      <c r="A18" s="13"/>
      <c r="B18" s="35"/>
      <c r="C18" s="35"/>
      <c r="D18" s="35"/>
      <c r="E18" s="35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20" ht="15.75" customHeight="1" x14ac:dyDescent="0.25">
      <c r="A19" s="13" t="s">
        <v>28</v>
      </c>
      <c r="B19" s="15"/>
      <c r="C19" s="34"/>
      <c r="D19" s="34"/>
      <c r="E19" s="34"/>
      <c r="F19" s="72"/>
      <c r="G19" s="73"/>
      <c r="H19" s="73"/>
      <c r="I19" s="73"/>
      <c r="J19" s="74"/>
      <c r="K19" s="34"/>
      <c r="L19" s="34"/>
      <c r="M19" s="34"/>
      <c r="N19" s="34"/>
      <c r="O19" s="34"/>
    </row>
    <row r="20" spans="1:20" ht="7.5" customHeight="1" x14ac:dyDescent="0.25">
      <c r="A20" s="13"/>
      <c r="B20" s="35"/>
      <c r="C20" s="35"/>
      <c r="D20" s="35"/>
      <c r="E20" s="35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1:20" ht="15.75" customHeight="1" x14ac:dyDescent="0.25">
      <c r="A21" s="13"/>
      <c r="B21" s="35"/>
      <c r="C21" s="35"/>
      <c r="D21" s="35"/>
      <c r="E21" s="35"/>
      <c r="F21" s="15" t="s">
        <v>3</v>
      </c>
      <c r="G21" s="1"/>
      <c r="H21" s="17" t="s">
        <v>29</v>
      </c>
      <c r="I21" s="34"/>
      <c r="J21" s="34"/>
      <c r="K21" s="34"/>
      <c r="L21" s="34"/>
      <c r="M21" s="34"/>
      <c r="N21" s="34"/>
      <c r="O21" s="34"/>
      <c r="Q21" s="4"/>
      <c r="R21" s="4"/>
      <c r="S21" s="4"/>
      <c r="T21" s="4"/>
    </row>
    <row r="22" spans="1:20" ht="7.5" customHeight="1" x14ac:dyDescent="0.25">
      <c r="A22" s="13"/>
      <c r="B22" s="35"/>
      <c r="C22" s="35"/>
      <c r="D22" s="35"/>
      <c r="E22" s="35"/>
      <c r="F22" s="34"/>
      <c r="G22" s="34"/>
      <c r="H22" s="34"/>
      <c r="I22" s="34"/>
      <c r="J22" s="34"/>
      <c r="K22" s="34"/>
      <c r="L22" s="34"/>
      <c r="M22" s="34"/>
      <c r="N22" s="34"/>
      <c r="O22" s="34"/>
      <c r="Q22" s="4"/>
      <c r="R22" s="4"/>
      <c r="S22" s="4"/>
      <c r="T22" s="4"/>
    </row>
    <row r="23" spans="1:20" ht="12.75" customHeight="1" x14ac:dyDescent="0.25">
      <c r="A23" s="6"/>
      <c r="B23" s="34"/>
      <c r="C23" s="34"/>
      <c r="D23" s="34"/>
      <c r="E23" s="34"/>
      <c r="F23" s="16" t="s">
        <v>20</v>
      </c>
      <c r="G23" s="27" t="str">
        <f>IF(G21="","",(G21/40))</f>
        <v/>
      </c>
      <c r="H23" s="17" t="s">
        <v>39</v>
      </c>
      <c r="I23" s="34"/>
      <c r="J23" s="34"/>
      <c r="K23" s="34"/>
      <c r="L23" s="34"/>
      <c r="M23" s="34"/>
      <c r="N23" s="8"/>
      <c r="O23" s="8"/>
      <c r="P23" s="8"/>
    </row>
    <row r="24" spans="1:20" ht="13.5" customHeight="1" x14ac:dyDescent="0.25">
      <c r="A24" s="6"/>
      <c r="B24" s="4"/>
      <c r="C24" s="4"/>
      <c r="D24" s="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</row>
    <row r="25" spans="1:20" ht="27" customHeight="1" x14ac:dyDescent="0.25">
      <c r="A25" s="60" t="s">
        <v>0</v>
      </c>
      <c r="B25" s="60" t="s">
        <v>2</v>
      </c>
      <c r="C25" s="60" t="s">
        <v>22</v>
      </c>
      <c r="D25" s="62" t="s">
        <v>54</v>
      </c>
      <c r="E25" s="63"/>
      <c r="F25" s="63"/>
      <c r="G25" s="64"/>
      <c r="H25" s="65" t="s">
        <v>18</v>
      </c>
      <c r="I25" s="75" t="s">
        <v>1</v>
      </c>
      <c r="J25" s="76"/>
      <c r="K25" s="77"/>
      <c r="L25" s="67" t="s">
        <v>21</v>
      </c>
      <c r="M25" s="60" t="s">
        <v>24</v>
      </c>
      <c r="N25" s="65" t="s">
        <v>31</v>
      </c>
      <c r="O25" s="60" t="s">
        <v>37</v>
      </c>
    </row>
    <row r="26" spans="1:20" ht="34.5" customHeight="1" x14ac:dyDescent="0.25">
      <c r="A26" s="61" t="s">
        <v>0</v>
      </c>
      <c r="B26" s="61"/>
      <c r="C26" s="61"/>
      <c r="D26" s="9" t="s">
        <v>33</v>
      </c>
      <c r="E26" s="9" t="s">
        <v>34</v>
      </c>
      <c r="F26" s="18" t="s">
        <v>30</v>
      </c>
      <c r="G26" s="37" t="s">
        <v>35</v>
      </c>
      <c r="H26" s="66"/>
      <c r="I26" s="10" t="s">
        <v>25</v>
      </c>
      <c r="J26" s="11" t="s">
        <v>51</v>
      </c>
      <c r="K26" s="37" t="s">
        <v>36</v>
      </c>
      <c r="L26" s="68"/>
      <c r="M26" s="69"/>
      <c r="N26" s="70"/>
      <c r="O26" s="71"/>
    </row>
    <row r="27" spans="1:20" ht="16.5" customHeight="1" x14ac:dyDescent="0.25">
      <c r="A27" s="20" t="s">
        <v>6</v>
      </c>
      <c r="B27" s="32"/>
      <c r="C27" s="33"/>
      <c r="D27" s="33"/>
      <c r="E27" s="33"/>
      <c r="F27" s="33"/>
      <c r="G27" s="33"/>
      <c r="H27" s="38" t="str">
        <f t="shared" ref="H27:H38" si="0">IF(C27="","",(SUM(C27:G27)))</f>
        <v/>
      </c>
      <c r="I27" s="33"/>
      <c r="J27" s="33"/>
      <c r="K27" s="33"/>
      <c r="L27" s="39" t="str">
        <f t="shared" ref="L27:L38" si="1">IF(H27="","",(SUM(H27:K27)))</f>
        <v/>
      </c>
      <c r="M27" s="33"/>
      <c r="N27" s="39" t="str">
        <f>IF(M27="","",ROUND((L27*M27/$G$21),2))</f>
        <v/>
      </c>
      <c r="O27" s="38" t="str">
        <f>IF(L27="","",ROUND((L27*40/$G$21),2))</f>
        <v/>
      </c>
      <c r="P27" s="21"/>
    </row>
    <row r="28" spans="1:20" ht="16.5" customHeight="1" x14ac:dyDescent="0.25">
      <c r="A28" s="20" t="s">
        <v>7</v>
      </c>
      <c r="B28" s="32"/>
      <c r="C28" s="33"/>
      <c r="D28" s="33"/>
      <c r="E28" s="33"/>
      <c r="F28" s="33"/>
      <c r="G28" s="33"/>
      <c r="H28" s="38" t="str">
        <f t="shared" si="0"/>
        <v/>
      </c>
      <c r="I28" s="33"/>
      <c r="J28" s="33"/>
      <c r="K28" s="33"/>
      <c r="L28" s="39" t="str">
        <f t="shared" si="1"/>
        <v/>
      </c>
      <c r="M28" s="33"/>
      <c r="N28" s="39" t="str">
        <f t="shared" ref="N28:N38" si="2">IF(M28="","",ROUND((L28*M28/$G$21),2))</f>
        <v/>
      </c>
      <c r="O28" s="38" t="str">
        <f t="shared" ref="O28:O38" si="3">IF(L28="","",ROUND((L28*40/$G$21),2))</f>
        <v/>
      </c>
      <c r="P28" s="21"/>
    </row>
    <row r="29" spans="1:20" ht="16.5" customHeight="1" x14ac:dyDescent="0.25">
      <c r="A29" s="20" t="s">
        <v>8</v>
      </c>
      <c r="B29" s="32"/>
      <c r="C29" s="33"/>
      <c r="D29" s="33"/>
      <c r="E29" s="33"/>
      <c r="F29" s="33"/>
      <c r="G29" s="33"/>
      <c r="H29" s="38" t="str">
        <f t="shared" si="0"/>
        <v/>
      </c>
      <c r="I29" s="33"/>
      <c r="J29" s="33"/>
      <c r="K29" s="33"/>
      <c r="L29" s="39" t="str">
        <f t="shared" si="1"/>
        <v/>
      </c>
      <c r="M29" s="33"/>
      <c r="N29" s="39" t="str">
        <f t="shared" si="2"/>
        <v/>
      </c>
      <c r="O29" s="38" t="str">
        <f t="shared" si="3"/>
        <v/>
      </c>
      <c r="P29" s="21"/>
    </row>
    <row r="30" spans="1:20" ht="16.5" customHeight="1" x14ac:dyDescent="0.25">
      <c r="A30" s="20" t="s">
        <v>9</v>
      </c>
      <c r="B30" s="32"/>
      <c r="C30" s="33"/>
      <c r="D30" s="33"/>
      <c r="E30" s="33"/>
      <c r="F30" s="33"/>
      <c r="G30" s="33"/>
      <c r="H30" s="38" t="str">
        <f t="shared" si="0"/>
        <v/>
      </c>
      <c r="I30" s="33"/>
      <c r="J30" s="33"/>
      <c r="K30" s="33"/>
      <c r="L30" s="39" t="str">
        <f t="shared" si="1"/>
        <v/>
      </c>
      <c r="M30" s="33"/>
      <c r="N30" s="39" t="str">
        <f t="shared" si="2"/>
        <v/>
      </c>
      <c r="O30" s="38" t="str">
        <f t="shared" si="3"/>
        <v/>
      </c>
      <c r="P30" s="21"/>
    </row>
    <row r="31" spans="1:20" ht="16.5" customHeight="1" x14ac:dyDescent="0.25">
      <c r="A31" s="20" t="s">
        <v>10</v>
      </c>
      <c r="B31" s="32"/>
      <c r="C31" s="33"/>
      <c r="D31" s="33"/>
      <c r="E31" s="33"/>
      <c r="F31" s="33"/>
      <c r="G31" s="33"/>
      <c r="H31" s="38" t="str">
        <f t="shared" si="0"/>
        <v/>
      </c>
      <c r="I31" s="33"/>
      <c r="J31" s="33"/>
      <c r="K31" s="33"/>
      <c r="L31" s="39" t="str">
        <f t="shared" si="1"/>
        <v/>
      </c>
      <c r="M31" s="33"/>
      <c r="N31" s="39" t="str">
        <f t="shared" si="2"/>
        <v/>
      </c>
      <c r="O31" s="38" t="str">
        <f t="shared" si="3"/>
        <v/>
      </c>
      <c r="P31" s="21"/>
    </row>
    <row r="32" spans="1:20" ht="16.5" customHeight="1" x14ac:dyDescent="0.25">
      <c r="A32" s="20" t="s">
        <v>11</v>
      </c>
      <c r="B32" s="32"/>
      <c r="C32" s="33"/>
      <c r="D32" s="33"/>
      <c r="E32" s="33"/>
      <c r="F32" s="33"/>
      <c r="G32" s="33"/>
      <c r="H32" s="38" t="str">
        <f t="shared" si="0"/>
        <v/>
      </c>
      <c r="I32" s="33"/>
      <c r="J32" s="33"/>
      <c r="K32" s="33"/>
      <c r="L32" s="39" t="str">
        <f t="shared" si="1"/>
        <v/>
      </c>
      <c r="M32" s="33"/>
      <c r="N32" s="39" t="str">
        <f t="shared" si="2"/>
        <v/>
      </c>
      <c r="O32" s="38" t="str">
        <f t="shared" si="3"/>
        <v/>
      </c>
      <c r="P32" s="21"/>
    </row>
    <row r="33" spans="1:16" ht="16.5" customHeight="1" x14ac:dyDescent="0.25">
      <c r="A33" s="20" t="s">
        <v>12</v>
      </c>
      <c r="B33" s="32"/>
      <c r="C33" s="33"/>
      <c r="D33" s="33"/>
      <c r="E33" s="33"/>
      <c r="F33" s="33"/>
      <c r="G33" s="33"/>
      <c r="H33" s="38" t="str">
        <f t="shared" si="0"/>
        <v/>
      </c>
      <c r="I33" s="33"/>
      <c r="J33" s="33"/>
      <c r="K33" s="33"/>
      <c r="L33" s="39" t="str">
        <f t="shared" si="1"/>
        <v/>
      </c>
      <c r="M33" s="33"/>
      <c r="N33" s="39" t="str">
        <f t="shared" si="2"/>
        <v/>
      </c>
      <c r="O33" s="38" t="str">
        <f t="shared" si="3"/>
        <v/>
      </c>
      <c r="P33" s="21"/>
    </row>
    <row r="34" spans="1:16" ht="16.5" customHeight="1" x14ac:dyDescent="0.25">
      <c r="A34" s="20" t="s">
        <v>13</v>
      </c>
      <c r="B34" s="32"/>
      <c r="C34" s="33"/>
      <c r="D34" s="33"/>
      <c r="E34" s="33"/>
      <c r="F34" s="33"/>
      <c r="G34" s="33"/>
      <c r="H34" s="38" t="str">
        <f t="shared" si="0"/>
        <v/>
      </c>
      <c r="I34" s="33"/>
      <c r="J34" s="33"/>
      <c r="K34" s="33"/>
      <c r="L34" s="39" t="str">
        <f t="shared" si="1"/>
        <v/>
      </c>
      <c r="M34" s="33"/>
      <c r="N34" s="39" t="str">
        <f t="shared" si="2"/>
        <v/>
      </c>
      <c r="O34" s="38" t="str">
        <f t="shared" si="3"/>
        <v/>
      </c>
      <c r="P34" s="21"/>
    </row>
    <row r="35" spans="1:16" ht="16.5" customHeight="1" x14ac:dyDescent="0.25">
      <c r="A35" s="20" t="s">
        <v>14</v>
      </c>
      <c r="B35" s="32"/>
      <c r="C35" s="33"/>
      <c r="D35" s="33"/>
      <c r="E35" s="33"/>
      <c r="F35" s="33"/>
      <c r="G35" s="33"/>
      <c r="H35" s="38" t="str">
        <f t="shared" si="0"/>
        <v/>
      </c>
      <c r="I35" s="33"/>
      <c r="J35" s="33"/>
      <c r="K35" s="33"/>
      <c r="L35" s="39" t="str">
        <f t="shared" si="1"/>
        <v/>
      </c>
      <c r="M35" s="33"/>
      <c r="N35" s="39" t="str">
        <f t="shared" si="2"/>
        <v/>
      </c>
      <c r="O35" s="38" t="str">
        <f t="shared" si="3"/>
        <v/>
      </c>
      <c r="P35" s="21"/>
    </row>
    <row r="36" spans="1:16" ht="16.5" customHeight="1" x14ac:dyDescent="0.25">
      <c r="A36" s="20" t="s">
        <v>15</v>
      </c>
      <c r="B36" s="32"/>
      <c r="C36" s="33"/>
      <c r="D36" s="33"/>
      <c r="E36" s="33"/>
      <c r="F36" s="33"/>
      <c r="G36" s="33"/>
      <c r="H36" s="38" t="str">
        <f t="shared" si="0"/>
        <v/>
      </c>
      <c r="I36" s="33"/>
      <c r="J36" s="33"/>
      <c r="K36" s="33"/>
      <c r="L36" s="39" t="str">
        <f t="shared" si="1"/>
        <v/>
      </c>
      <c r="M36" s="33"/>
      <c r="N36" s="39" t="str">
        <f t="shared" si="2"/>
        <v/>
      </c>
      <c r="O36" s="38" t="str">
        <f t="shared" si="3"/>
        <v/>
      </c>
      <c r="P36" s="21"/>
    </row>
    <row r="37" spans="1:16" s="2" customFormat="1" ht="16.5" customHeight="1" x14ac:dyDescent="0.25">
      <c r="A37" s="20" t="s">
        <v>16</v>
      </c>
      <c r="B37" s="32"/>
      <c r="C37" s="33"/>
      <c r="D37" s="33"/>
      <c r="E37" s="33"/>
      <c r="F37" s="33"/>
      <c r="G37" s="33"/>
      <c r="H37" s="38" t="str">
        <f t="shared" si="0"/>
        <v/>
      </c>
      <c r="I37" s="33"/>
      <c r="J37" s="33"/>
      <c r="K37" s="33"/>
      <c r="L37" s="39" t="str">
        <f t="shared" si="1"/>
        <v/>
      </c>
      <c r="M37" s="33"/>
      <c r="N37" s="39" t="str">
        <f t="shared" si="2"/>
        <v/>
      </c>
      <c r="O37" s="38" t="str">
        <f t="shared" si="3"/>
        <v/>
      </c>
      <c r="P37" s="21"/>
    </row>
    <row r="38" spans="1:16" ht="16.5" customHeight="1" x14ac:dyDescent="0.25">
      <c r="A38" s="20" t="s">
        <v>17</v>
      </c>
      <c r="B38" s="32"/>
      <c r="C38" s="33"/>
      <c r="D38" s="33"/>
      <c r="E38" s="33"/>
      <c r="F38" s="33"/>
      <c r="G38" s="33"/>
      <c r="H38" s="38" t="str">
        <f t="shared" si="0"/>
        <v/>
      </c>
      <c r="I38" s="33"/>
      <c r="J38" s="33"/>
      <c r="K38" s="33"/>
      <c r="L38" s="39" t="str">
        <f t="shared" si="1"/>
        <v/>
      </c>
      <c r="M38" s="33"/>
      <c r="N38" s="39" t="str">
        <f t="shared" si="2"/>
        <v/>
      </c>
      <c r="O38" s="38" t="str">
        <f t="shared" si="3"/>
        <v/>
      </c>
      <c r="P38" s="22"/>
    </row>
    <row r="39" spans="1:16" ht="25.5" customHeight="1" x14ac:dyDescent="0.25">
      <c r="A39" s="40" t="s">
        <v>19</v>
      </c>
      <c r="B39" s="41"/>
      <c r="C39" s="39" t="str">
        <f t="shared" ref="C39:K39" si="4">IF(SUM(C27:C38)=0,"",SUM(C27:C38))</f>
        <v/>
      </c>
      <c r="D39" s="39" t="str">
        <f t="shared" si="4"/>
        <v/>
      </c>
      <c r="E39" s="39" t="str">
        <f t="shared" si="4"/>
        <v/>
      </c>
      <c r="F39" s="39" t="str">
        <f t="shared" si="4"/>
        <v/>
      </c>
      <c r="G39" s="39" t="str">
        <f t="shared" si="4"/>
        <v/>
      </c>
      <c r="H39" s="39" t="str">
        <f t="shared" si="4"/>
        <v/>
      </c>
      <c r="I39" s="39" t="str">
        <f t="shared" si="4"/>
        <v/>
      </c>
      <c r="J39" s="39" t="str">
        <f t="shared" si="4"/>
        <v/>
      </c>
      <c r="K39" s="39" t="str">
        <f t="shared" si="4"/>
        <v/>
      </c>
      <c r="L39" s="39" t="str">
        <f>IF(SUM(L27:L38)=0,"",SUM(L27:L38))</f>
        <v/>
      </c>
      <c r="M39" s="38"/>
      <c r="N39" s="39" t="str">
        <f>IF(SUM(N27:N38)=0,"",SUM(N27:N38))</f>
        <v/>
      </c>
      <c r="O39" s="38" t="str">
        <f>IF(SUM(O27:O38)=0,"",(P39/P40*12))</f>
        <v/>
      </c>
      <c r="P39" s="24" t="str">
        <f>IF(SUM(O27:O38)=0,"",SUM(O27:O38))</f>
        <v/>
      </c>
    </row>
    <row r="40" spans="1:16" ht="9" customHeight="1" x14ac:dyDescent="0.2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42"/>
      <c r="O40" s="42"/>
      <c r="P40" s="23">
        <f>COUNTIF(O27:O38,"&gt;0")</f>
        <v>0</v>
      </c>
    </row>
    <row r="41" spans="1:16" ht="26.25" customHeight="1" x14ac:dyDescent="0.25">
      <c r="A41" s="52"/>
      <c r="B41" s="53"/>
      <c r="C41" s="53"/>
      <c r="D41" s="54"/>
      <c r="E41" s="54"/>
      <c r="F41" s="54"/>
      <c r="G41" s="54"/>
      <c r="H41" s="28" t="s">
        <v>55</v>
      </c>
      <c r="I41" s="28" t="s">
        <v>45</v>
      </c>
      <c r="J41" s="28" t="s">
        <v>53</v>
      </c>
      <c r="K41" s="28" t="s">
        <v>46</v>
      </c>
      <c r="L41" s="28" t="s">
        <v>47</v>
      </c>
      <c r="M41" s="28" t="s">
        <v>48</v>
      </c>
      <c r="N41" s="28" t="s">
        <v>49</v>
      </c>
      <c r="O41" s="28" t="s">
        <v>50</v>
      </c>
    </row>
    <row r="42" spans="1:16" ht="16.5" customHeight="1" x14ac:dyDescent="0.25">
      <c r="A42" s="55"/>
      <c r="B42" s="56"/>
      <c r="C42" s="57"/>
      <c r="D42" s="58"/>
      <c r="E42" s="58"/>
      <c r="F42" s="58"/>
      <c r="G42" s="58"/>
      <c r="H42" s="59" t="str">
        <f>H39</f>
        <v/>
      </c>
      <c r="I42" s="29"/>
      <c r="J42" s="29"/>
      <c r="K42" s="31"/>
      <c r="L42" s="47" t="str">
        <f>IF(H42&lt;&gt;"",IF(K42="",(H42*I42*J42/1000),(H42*I42*J42/1000)+H42*K42/1000),"")</f>
        <v/>
      </c>
      <c r="M42" s="48" t="str">
        <f>IF((COUNTIF(M27:M38,"&gt;=0"))&gt;0,SUM(M27:M38)/COUNTIF(M27:M38,"&gt;=0"),"")</f>
        <v/>
      </c>
      <c r="N42" s="49" t="str">
        <f>IF(OR(M42="",L42=""),"",L42/$G$21*M42/COUNTIF(C27:C38,"&gt;0")*COUNTIF(M27:M38,"&gt;0"))</f>
        <v/>
      </c>
      <c r="O42" s="49" t="str">
        <f>IF(OR(M42="",L42=""),"",L42/$G$21*40)</f>
        <v/>
      </c>
    </row>
    <row r="43" spans="1:16" s="46" customFormat="1" ht="8.25" customHeight="1" x14ac:dyDescent="0.2">
      <c r="A43" s="43"/>
      <c r="B43" s="43"/>
      <c r="C43" s="43"/>
      <c r="D43" s="43"/>
      <c r="E43" s="43"/>
      <c r="F43" s="43"/>
      <c r="G43" s="44"/>
      <c r="H43" s="45"/>
      <c r="I43" s="45"/>
      <c r="J43" s="45"/>
      <c r="K43" s="45"/>
      <c r="L43" s="50"/>
      <c r="M43" s="50"/>
      <c r="N43" s="50"/>
      <c r="O43" s="50"/>
    </row>
    <row r="44" spans="1:16" s="46" customFormat="1" ht="15" customHeight="1" x14ac:dyDescent="0.2">
      <c r="A44" s="43"/>
      <c r="B44" s="43"/>
      <c r="C44" s="43"/>
      <c r="D44" s="43"/>
      <c r="E44" s="43"/>
      <c r="F44" s="45"/>
      <c r="G44" s="45"/>
      <c r="H44" s="45"/>
      <c r="I44" s="45"/>
      <c r="J44" s="45"/>
      <c r="K44" s="30" t="s">
        <v>52</v>
      </c>
      <c r="L44" s="51" t="str">
        <f>IF(L39&lt;&gt;"",IF(L42&lt;&gt;"",L39+L42,L39),"")</f>
        <v/>
      </c>
      <c r="M44" s="50"/>
      <c r="N44" s="51" t="str">
        <f>IF(N39&lt;&gt;"",IF(N42&lt;&gt;"",N39+N42,N39),"")</f>
        <v/>
      </c>
      <c r="O44" s="51" t="str">
        <f>IF(O39&lt;&gt;"",IF(O42&lt;&gt;"",O39+O42,O39),"")</f>
        <v/>
      </c>
    </row>
    <row r="45" spans="1:16" ht="15.75" customHeight="1" x14ac:dyDescent="0.25">
      <c r="A45" s="5" t="s">
        <v>23</v>
      </c>
      <c r="B45" s="5"/>
      <c r="C45" s="5"/>
      <c r="D45" s="5"/>
      <c r="E45" s="5"/>
    </row>
    <row r="46" spans="1:16" x14ac:dyDescent="0.25">
      <c r="A46" s="5" t="s">
        <v>57</v>
      </c>
      <c r="B46" s="5"/>
      <c r="C46" s="5"/>
      <c r="D46" s="5"/>
      <c r="E46" s="5"/>
    </row>
    <row r="47" spans="1:16" x14ac:dyDescent="0.25">
      <c r="A47" s="5"/>
      <c r="B47" s="5"/>
      <c r="C47" s="5"/>
      <c r="D47" s="5"/>
      <c r="E47" s="5"/>
    </row>
    <row r="51" spans="1:10" x14ac:dyDescent="0.25">
      <c r="A51"/>
      <c r="B51"/>
      <c r="C51"/>
      <c r="D51"/>
      <c r="E51"/>
      <c r="F51"/>
      <c r="G51"/>
      <c r="H51"/>
      <c r="I51"/>
      <c r="J51"/>
    </row>
    <row r="52" spans="1:10" x14ac:dyDescent="0.25">
      <c r="A52"/>
      <c r="B52"/>
      <c r="C52"/>
      <c r="D52"/>
      <c r="E52"/>
      <c r="F52"/>
      <c r="G52"/>
      <c r="H52"/>
      <c r="I52"/>
      <c r="J52"/>
    </row>
    <row r="53" spans="1:10" x14ac:dyDescent="0.25">
      <c r="A53" s="5"/>
      <c r="H53" s="5"/>
      <c r="I53" s="5"/>
      <c r="J53" s="5"/>
    </row>
    <row r="54" spans="1:10" x14ac:dyDescent="0.25">
      <c r="H54" s="5"/>
    </row>
  </sheetData>
  <sheetProtection algorithmName="SHA-512" hashValue="PaE8DgsJIsth+O0dyvFwrh88h7y05PC4F/IHKi8L3NWNKJYU9c7/FO0bdBM70DtcraPUguJ7/faxsPC587lyCA==" saltValue="dmRtTg3VIgq8X6clUlr/Yg==" spinCount="100000" sheet="1" objects="1" scenarios="1"/>
  <mergeCells count="15">
    <mergeCell ref="A25:A26"/>
    <mergeCell ref="B25:B26"/>
    <mergeCell ref="C25:C26"/>
    <mergeCell ref="D25:G25"/>
    <mergeCell ref="H25:H26"/>
    <mergeCell ref="F3:J3"/>
    <mergeCell ref="F5:J5"/>
    <mergeCell ref="F15:J15"/>
    <mergeCell ref="F17:J17"/>
    <mergeCell ref="F19:J19"/>
    <mergeCell ref="I25:K25"/>
    <mergeCell ref="L25:L26"/>
    <mergeCell ref="M25:M26"/>
    <mergeCell ref="N25:N26"/>
    <mergeCell ref="O25:O26"/>
  </mergeCells>
  <pageMargins left="0.59055118110236227" right="0.35433070866141736" top="0.6692913385826772" bottom="0.51181102362204722" header="0.31496062992125984" footer="0.31496062992125984"/>
  <pageSetup paperSize="9" scale="78" orientation="landscape" r:id="rId1"/>
  <headerFooter alignWithMargins="0">
    <oddHeader>&amp;RAnlage 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10</vt:i4>
      </vt:variant>
    </vt:vector>
  </HeadingPairs>
  <TitlesOfParts>
    <vt:vector size="20" baseType="lpstr">
      <vt:lpstr>Arbeitnehmer 1</vt:lpstr>
      <vt:lpstr>Arbeitnehmer 2</vt:lpstr>
      <vt:lpstr>Arbeitnehmer 3</vt:lpstr>
      <vt:lpstr>Arbeitnehmer 4</vt:lpstr>
      <vt:lpstr>Arbeitnehmer 5</vt:lpstr>
      <vt:lpstr>Arbeitnehmer 6</vt:lpstr>
      <vt:lpstr>Arbeitnehmer 7</vt:lpstr>
      <vt:lpstr>Arbeitnehmer 8</vt:lpstr>
      <vt:lpstr>Arbeitnehmer 9</vt:lpstr>
      <vt:lpstr>Arbeitnehmer 10</vt:lpstr>
      <vt:lpstr>'Arbeitnehmer 1'!Druckbereich</vt:lpstr>
      <vt:lpstr>'Arbeitnehmer 10'!Druckbereich</vt:lpstr>
      <vt:lpstr>'Arbeitnehmer 2'!Druckbereich</vt:lpstr>
      <vt:lpstr>'Arbeitnehmer 3'!Druckbereich</vt:lpstr>
      <vt:lpstr>'Arbeitnehmer 4'!Druckbereich</vt:lpstr>
      <vt:lpstr>'Arbeitnehmer 5'!Druckbereich</vt:lpstr>
      <vt:lpstr>'Arbeitnehmer 6'!Druckbereich</vt:lpstr>
      <vt:lpstr>'Arbeitnehmer 7'!Druckbereich</vt:lpstr>
      <vt:lpstr>'Arbeitnehmer 8'!Druckbereich</vt:lpstr>
      <vt:lpstr>'Arbeitnehmer 9'!Druckbereich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Pradel,Marta</dc:creator>
  <cp:lastModifiedBy>Wieseke, Juana</cp:lastModifiedBy>
  <cp:lastPrinted>2021-11-24T17:08:56Z</cp:lastPrinted>
  <dcterms:created xsi:type="dcterms:W3CDTF">2010-04-27T15:22:23Z</dcterms:created>
  <dcterms:modified xsi:type="dcterms:W3CDTF">2022-04-22T07:23:43Z</dcterms:modified>
</cp:coreProperties>
</file>