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defaultThemeVersion="124226"/>
  <mc:AlternateContent xmlns:mc="http://schemas.openxmlformats.org/markup-compatibility/2006">
    <mc:Choice Requires="x15">
      <x15ac:absPath xmlns:x15ac="http://schemas.microsoft.com/office/spreadsheetml/2010/11/ac" url="I:\Leitung\Soziales\Vorlagen 2024\regionale Suchtprävention\"/>
    </mc:Choice>
  </mc:AlternateContent>
  <bookViews>
    <workbookView xWindow="-105" yWindow="-105" windowWidth="23250" windowHeight="12450"/>
  </bookViews>
  <sheets>
    <sheet name="Antrag" sheetId="1" r:id="rId1"/>
    <sheet name="Finanzierungsplan" sheetId="4" r:id="rId2"/>
    <sheet name="Erklärung, Unterschrift" sheetId="2"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1" i="4" l="1"/>
  <c r="F60" i="4"/>
  <c r="F59" i="4"/>
  <c r="F62" i="4" s="1"/>
  <c r="F23" i="4"/>
  <c r="F24" i="4"/>
  <c r="F25" i="4"/>
  <c r="F26" i="4"/>
  <c r="F27" i="4"/>
  <c r="F22" i="4"/>
  <c r="F47" i="4" l="1"/>
  <c r="F48" i="4"/>
  <c r="F49" i="4"/>
  <c r="F50" i="4"/>
  <c r="D5" i="2" l="1"/>
  <c r="F38" i="4"/>
  <c r="F141" i="4"/>
  <c r="C165" i="4"/>
  <c r="F163" i="4"/>
  <c r="F161" i="4"/>
  <c r="F129" i="4"/>
  <c r="F150" i="4" s="1"/>
  <c r="F113" i="4"/>
  <c r="F149" i="4" s="1"/>
  <c r="F103" i="4"/>
  <c r="F148" i="4" s="1"/>
  <c r="F88" i="4"/>
  <c r="F147" i="4" s="1"/>
  <c r="F74" i="4"/>
  <c r="F146" i="4" s="1"/>
  <c r="F51" i="4"/>
  <c r="F46" i="4"/>
  <c r="F45" i="4"/>
  <c r="F28" i="4"/>
  <c r="F139" i="4" s="1"/>
  <c r="F15" i="4"/>
  <c r="F138" i="4" s="1"/>
  <c r="E15" i="4"/>
  <c r="F52" i="4" l="1"/>
  <c r="F144" i="4" s="1"/>
  <c r="F145" i="4"/>
  <c r="F143" i="4" s="1"/>
  <c r="F152" i="4" s="1"/>
  <c r="F137" i="4"/>
  <c r="F165" i="4"/>
  <c r="F158" i="4" l="1"/>
  <c r="D158" i="4"/>
</calcChain>
</file>

<file path=xl/comments1.xml><?xml version="1.0" encoding="utf-8"?>
<comments xmlns="http://schemas.openxmlformats.org/spreadsheetml/2006/main">
  <authors>
    <author>waterstradtj</author>
  </authors>
  <commentList>
    <comment ref="E21" authorId="0" shapeId="0">
      <text>
        <r>
          <rPr>
            <sz val="8"/>
            <color indexed="81"/>
            <rFont val="Tahoma"/>
            <family val="2"/>
          </rPr>
          <t>Angabe bei 
- Tagessatz in Tagen,
- Stundensatz in Stunden</t>
        </r>
      </text>
    </comment>
  </commentList>
</comments>
</file>

<file path=xl/sharedStrings.xml><?xml version="1.0" encoding="utf-8"?>
<sst xmlns="http://schemas.openxmlformats.org/spreadsheetml/2006/main" count="192" uniqueCount="157">
  <si>
    <t>(Name, Anschrift)</t>
  </si>
  <si>
    <t>Auskunft erteilt:</t>
  </si>
  <si>
    <t>Telefonnummer:</t>
  </si>
  <si>
    <t>Bankverbindung:</t>
  </si>
  <si>
    <t>Name des Kreditinstituts</t>
  </si>
  <si>
    <t>Personalausgaben</t>
  </si>
  <si>
    <t>Sachausgaben</t>
  </si>
  <si>
    <t xml:space="preserve">Der Antragsteller beantragt eine Zuwendung aus Landesmitteln in Höhe von </t>
  </si>
  <si>
    <t>Der Antragsteller erklärt:</t>
  </si>
  <si>
    <t xml:space="preserve">dass insbesondere alle mit dem Zuwendungszweck zusammenhängenden Einnahmen im </t>
  </si>
  <si>
    <t>Finanzierungsplan angegeben sind,</t>
  </si>
  <si>
    <t xml:space="preserve">dass mit der beantragten Maßnahme noch nicht begonnen wurde und auch nicht vor  </t>
  </si>
  <si>
    <t>sein Einverständnis, dass die erhobenen Daten für statistische Zwecke gespeichert und</t>
  </si>
  <si>
    <t>ausgewertet werden,</t>
  </si>
  <si>
    <t>rechtsverbindliche Unterschrift</t>
  </si>
  <si>
    <t xml:space="preserve">Datum </t>
  </si>
  <si>
    <t>des gesetzlichen Vertreters</t>
  </si>
  <si>
    <t>Stempel</t>
  </si>
  <si>
    <t xml:space="preserve"> Euro</t>
  </si>
  <si>
    <t>Gesamtausgaben</t>
  </si>
  <si>
    <t>Gesamteinnahmen</t>
  </si>
  <si>
    <t>(Ansprechpartner/-in)</t>
  </si>
  <si>
    <t>Erklärung und Versicherung</t>
  </si>
  <si>
    <t>die Richtigkeit und Vollständigkeit der in diesem Antrag gemachten Angaben,</t>
  </si>
  <si>
    <t>Änderungen mit Auswirkungen auf den Zuwendungszweck oder auf die Bewilligung einer</t>
  </si>
  <si>
    <t>Zuwendung - auch vor Erhalt der Bewilligung - unverzüglich anzuzeigen,</t>
  </si>
  <si>
    <t xml:space="preserve"> -</t>
  </si>
  <si>
    <t>E-Mail:</t>
  </si>
  <si>
    <t xml:space="preserve">von: </t>
  </si>
  <si>
    <t xml:space="preserve">bis: </t>
  </si>
  <si>
    <t>Name in Druckschrift</t>
  </si>
  <si>
    <t>Landesamt für Gesundheit und Soziales</t>
  </si>
  <si>
    <t xml:space="preserve"> - </t>
  </si>
  <si>
    <t>Abteilung 2 - Förderangelegenheiten</t>
  </si>
  <si>
    <t>IBAN</t>
  </si>
  <si>
    <t>Bekanntgabe des Zuwendungsbescheides begonnen wird, sofern dem vorzeitigen</t>
  </si>
  <si>
    <t>Datenschutzerkärung</t>
  </si>
  <si>
    <t xml:space="preserve">dass die geförderten Vorhaben und Projekte ausschließlich in Mecklenburg-Vorpommern </t>
  </si>
  <si>
    <t xml:space="preserve">antragstellende kommunale Körperschaft: </t>
  </si>
  <si>
    <t>Die Förderung wird beantragt für:</t>
  </si>
  <si>
    <t>ein Projekt in eigener Trägerschaft:</t>
  </si>
  <si>
    <t>ein Projekt eines Dritten (zur Weiterleitung):</t>
  </si>
  <si>
    <t>Finanzierungsplan</t>
  </si>
  <si>
    <t>Weiterleitung an Dritte</t>
  </si>
  <si>
    <t>I. Ausgaben</t>
  </si>
  <si>
    <t>Hauptamtliches Personal</t>
  </si>
  <si>
    <t>Einsatz als</t>
  </si>
  <si>
    <t>Qualifikation</t>
  </si>
  <si>
    <t>Arbeitgeberbrutto gesamt</t>
  </si>
  <si>
    <t>Gesamt</t>
  </si>
  <si>
    <t>Nebenamtliches Personal / Honorare</t>
  </si>
  <si>
    <t>(ggf. gesonderten Personaleignungsbogen beifügen)</t>
  </si>
  <si>
    <t>Name der Honorarkraft</t>
  </si>
  <si>
    <r>
      <t xml:space="preserve">Einsatz als                                   </t>
    </r>
    <r>
      <rPr>
        <sz val="8"/>
        <rFont val="Arial"/>
        <family val="2"/>
      </rPr>
      <t>(Dozent über Stundensatz oder lfd. Tätigkeit mit Aufwandsentschädigung)</t>
    </r>
  </si>
  <si>
    <t>Stunden- bzw. Tagessatz</t>
  </si>
  <si>
    <t>geplanter Umfang</t>
  </si>
  <si>
    <t>Honorar 
gesamt</t>
  </si>
  <si>
    <t>Raummiete/ Mietnebenausgaben</t>
  </si>
  <si>
    <t>Mietobjekt</t>
  </si>
  <si>
    <t>monatliche Miete warm gesamt
(lt. Mietvertrag)</t>
  </si>
  <si>
    <r>
      <t>gemietete Fläche gesamt 
in m</t>
    </r>
    <r>
      <rPr>
        <sz val="10"/>
        <rFont val="Arial"/>
        <family val="2"/>
      </rPr>
      <t>²</t>
    </r>
  </si>
  <si>
    <t>genutzte Fläche 
in m²</t>
  </si>
  <si>
    <t>Nutzungs-
dauer 
in Monaten</t>
  </si>
  <si>
    <t>Miete 
gesamt</t>
  </si>
  <si>
    <t>Leasing</t>
  </si>
  <si>
    <t>Leasingobjekt</t>
  </si>
  <si>
    <t>Summe</t>
  </si>
  <si>
    <t>Bezeichnung</t>
  </si>
  <si>
    <t>Begründung</t>
  </si>
  <si>
    <t>Einzelpreis</t>
  </si>
  <si>
    <t>Büroausgaben</t>
  </si>
  <si>
    <t>ggf. Erläuterungen</t>
  </si>
  <si>
    <t>Reiseausgaben</t>
  </si>
  <si>
    <t>(die Bestimmungen des LRKG sind zu beachten)</t>
  </si>
  <si>
    <t xml:space="preserve">Begründung  </t>
  </si>
  <si>
    <t>(Anlass der Reise, voraus. Entfernung und Benutzung Verkehrsmittel benennen)</t>
  </si>
  <si>
    <t>Fortbildung</t>
  </si>
  <si>
    <t>Kurzbezeichnung</t>
  </si>
  <si>
    <t>sonstige Sachausgaben</t>
  </si>
  <si>
    <t>Erläuterungen</t>
  </si>
  <si>
    <t>Zusammenfassung der Ausgaben</t>
  </si>
  <si>
    <t>hauptamtliches Personal</t>
  </si>
  <si>
    <t>nebenamtliches Personal/ Honorare</t>
  </si>
  <si>
    <t>II. Einnahmen</t>
  </si>
  <si>
    <t>Darstellung der Finanzierung der Ausgaben</t>
  </si>
  <si>
    <t>Summe in Euro</t>
  </si>
  <si>
    <t>in Prozent</t>
  </si>
  <si>
    <t xml:space="preserve">Eigenmittel </t>
  </si>
  <si>
    <t>beantragte Landesmittel</t>
  </si>
  <si>
    <t>(gesonderter Antrag des Letztempfängers ist beizufügen)</t>
  </si>
  <si>
    <t>Auftragnehmer</t>
  </si>
  <si>
    <t>Bezeichnung/ Inhalt</t>
  </si>
  <si>
    <t>Zeitraum (von - bis)</t>
  </si>
  <si>
    <t>Durchführungsort:</t>
  </si>
  <si>
    <t>Projekttitel:</t>
  </si>
  <si>
    <t>(Im Finanzierungsplan ist die Weiterleitung zu erfassen und der vollständige Antrag des Letztempfängers beizufügen.)</t>
  </si>
  <si>
    <t>(Der Finanzierungsplan ist vollständig auszufüllen und die notwendigen Anlagen sind beizufügen.)</t>
  </si>
  <si>
    <t>Dem Antrag sind folgende Anlagen beizufügen:</t>
  </si>
  <si>
    <t xml:space="preserve">   (die Kommune selbst hat die Möglichkeit, den Antrag zu bewerten und vorzuprüfen)</t>
  </si>
  <si>
    <t xml:space="preserve">  -</t>
  </si>
  <si>
    <t>(Personalausgaben- und ggf. Personaleignungsbogen sind beizufügen)</t>
  </si>
  <si>
    <t>(Mietvertrag und aktuelle Betriebskostenabrechnungen sind beizufügen)</t>
  </si>
  <si>
    <t>bisherige Zuwendung:</t>
  </si>
  <si>
    <t>Zeitpunkt der Bewilligung:</t>
  </si>
  <si>
    <t>Die Zuwendung soll folgendem Zweck dienen:</t>
  </si>
  <si>
    <t>dass Eigenmittel in der mit dem Finanzierungsplan benannten Höhe zur Verfügung stehen,</t>
  </si>
  <si>
    <t>stattfinden,</t>
  </si>
  <si>
    <r>
      <t xml:space="preserve">Stellen-
anteil               </t>
    </r>
    <r>
      <rPr>
        <sz val="8"/>
        <rFont val="Arial"/>
        <family val="2"/>
      </rPr>
      <t>(in VZÄ)</t>
    </r>
    <r>
      <rPr>
        <sz val="10"/>
        <rFont val="Arial"/>
      </rPr>
      <t xml:space="preserve"> </t>
    </r>
  </si>
  <si>
    <t>Im Zuwendungsverfahren (Antragsprüfung, Bewilligung, Verwendungsnachweisprüfung)  werden personenbezogene Daten der am Projekt beteiligten Personen durch das Landesamt für Gesundheit und Soziales (LAGuS) verarbeitet, um die zuwendungsfähigen Projektausgaben zu ermitteln und den Zuwendungszweck zu prüfen.</t>
  </si>
  <si>
    <t>Der Antragssteller erklärt, dass er den im Antrag namentlich benannten Personen die Datenschutzerklärung des LAGuS über die Verarbeitung dieser Daten zur Kenntnis gegeben hat. Diese Informationspflicht gilt auch für Personen, deren personenbezogene Daten im weiteren Zuwendungsverfahren an die Bewilligungsbehörde übermittelt werden.</t>
  </si>
  <si>
    <t>Friedrich-Engels-Platz 5-8</t>
  </si>
  <si>
    <t>18055 Rostock</t>
  </si>
  <si>
    <t>gesetzliche Vertretung:</t>
  </si>
  <si>
    <t>gemäß Anlage Trägerblatt</t>
  </si>
  <si>
    <t>(vollständige Anschrift)</t>
  </si>
  <si>
    <t>Höhe der Zuwendungen, die der Antragstellerin/ dem Antragsteller für den gleichen Zweck früher</t>
  </si>
  <si>
    <t>gewährt worden sind, ggf. Angabe des Zeitpunktes der Bewilligung und der bewilligenden Stelle.</t>
  </si>
  <si>
    <t>Wenn Anträge abgelehnt wurden, ist die Begründung anzugeben (ggf. gesondertes Blatt verwenden):</t>
  </si>
  <si>
    <t>bewilligende Stelle:</t>
  </si>
  <si>
    <t>Hinweis:</t>
  </si>
  <si>
    <t>Bei einem wiederkehrenden Antrag kann unter folgenden Voraussetzungen bereits zum beantragten Projektbeginn mit der Maßnahme begonnen werden:
 - bei der beantragten Maßnahme handelt es sich um ein wiederholendes gleichartiges Vorhaben, für das bereits im laufenden Jahr eine Zuwendung durch das LAGuS bewilligt ist,
 - eine Änderung der Bewilligungsvoraussetzungen ist nicht eingetreten. Eine Erklärung, dass die Unterlagen weiterhin gültig sind, wird abgegeben.
Es bedarf mithin keiner Zustimmung zum vorzeitigen Vorhabenbeginn.</t>
  </si>
  <si>
    <t>Antrag zur 
Weiterleitung</t>
  </si>
  <si>
    <t>Antrag eigene 
Trägerschaft</t>
  </si>
  <si>
    <t xml:space="preserve">  Finanzierungsplan </t>
  </si>
  <si>
    <t xml:space="preserve">  Projektbeschreibung </t>
  </si>
  <si>
    <t xml:space="preserve">  Trägerblatt</t>
  </si>
  <si>
    <t xml:space="preserve">  Antrag des Letztempfängers (in Kopie)</t>
  </si>
  <si>
    <t xml:space="preserve">  Bedarfsbestätigung der zuständigen kommunalen Gebietskörperschaft</t>
  </si>
  <si>
    <t>Ersatzbeschaffung</t>
  </si>
  <si>
    <t xml:space="preserve">Gesundheit und Sport M-V jederzeit und ohne Anmeldung eine Überprüfung des Vorhabens </t>
  </si>
  <si>
    <t>vornehmen können und auf Verlangen alle relevanten Unterlagen geprüft werden können.</t>
  </si>
  <si>
    <t>Dezernat Zuwendung Soziales und Gesundheit</t>
  </si>
  <si>
    <t>Antrag auf Bewilligung einer Zuwendung an</t>
  </si>
  <si>
    <t>Landkreise und kreisfreie Städte zur Suchtprävention</t>
  </si>
  <si>
    <t xml:space="preserve">Beschreiben Sie in diesem Rahmen mit 5, 6 Sätzen die wesentlichen Ziele und Maßnahmen sowie ggf. Zielgruppen und Methoden des Projektes. Bitte beachten Sie, dass die ausführliche Projektbeschreibung erst mit Anlage 2 vorgenommen wird. </t>
  </si>
  <si>
    <t xml:space="preserve">  Prüfergebnis zum Antrag des Letztempfängers</t>
  </si>
  <si>
    <t>Projektzeitraum:</t>
  </si>
  <si>
    <t>Abgabetermin bis zum 31.10. des Vorjahres des Projektzeitraums</t>
  </si>
  <si>
    <t xml:space="preserve">  Personaleignungsbogen für jeden Mitarbeitenden</t>
  </si>
  <si>
    <t xml:space="preserve">  Personalausgabenbogen für jeden hauptamtlichen Mitarbeitenden</t>
  </si>
  <si>
    <t xml:space="preserve">  Mietvertrag (sofern Ausgaben für Miete beantragt werden)</t>
  </si>
  <si>
    <t xml:space="preserve">  Leasingvertrag (sofern Ausgaben für Leasing beantragt werden)</t>
  </si>
  <si>
    <t xml:space="preserve">  ggf. Erklärung zur Einreichung von allgemeinen Antragsunterlagen</t>
  </si>
  <si>
    <t>Auf den "Leitfaden im Zuwendungsverfahren" als hinweisleitendes Papier kann verwiesen werden.</t>
  </si>
  <si>
    <t>Name des Mitarbeitenden</t>
  </si>
  <si>
    <t>(ggf. Leasingvertrag ist beizufügen)</t>
  </si>
  <si>
    <t>monatliche Leasingrate 
(lt. Leasingvertrag)</t>
  </si>
  <si>
    <t>Ausgabenanteil im Projekt
(in EUR)</t>
  </si>
  <si>
    <t>Nutzungsdauer in Monaten im Projekt</t>
  </si>
  <si>
    <t>(voraussichtlich erforderliche Ersatzbeschaffung benennen und deren Bedarf begründen)</t>
  </si>
  <si>
    <t>(für eine gesonderte Bedarfsbegründung ist ggf. ein Beiblatt zu verwenden)</t>
  </si>
  <si>
    <t>Name der Mitarbeitenden im Projekt</t>
  </si>
  <si>
    <t>Name des Mitarbeitenden / Zweck</t>
  </si>
  <si>
    <t>Beachte: Der Finanzierungsplan muss hinsichtlich Ausgaben und Einnahmen ausgeglichen sein!</t>
  </si>
  <si>
    <t>dass die beigefügten Anlagen Bestandteil dieses Antrages sind,</t>
  </si>
  <si>
    <t>Vorhabenbeginn für einen Erstantrag nicht ausdrücklich zugestimmt wurde,</t>
  </si>
  <si>
    <t>sein Einverständnis, dass Vertretende des Zuwendungsgebers und des Ministeriums für Soziales,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</si>
</sst>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_€_-;\-* #,##0.00\ _€_-;_-* &quot;-&quot;??\ _€_-;_-@_-"/>
    <numFmt numFmtId="165" formatCode="#,##0.00_ ;\-#,##0.00\ "/>
    <numFmt numFmtId="166" formatCode="0;\-0;;@"/>
  </numFmts>
  <fonts count="19" x14ac:knownFonts="1">
    <font>
      <sz val="10"/>
      <name val="Arial"/>
    </font>
    <font>
      <sz val="10"/>
      <name val="Arial"/>
    </font>
    <font>
      <b/>
      <sz val="12"/>
      <name val="Arial"/>
      <family val="2"/>
    </font>
    <font>
      <sz val="11"/>
      <name val="Arial"/>
      <family val="2"/>
    </font>
    <font>
      <b/>
      <sz val="10"/>
      <name val="Arial"/>
      <family val="2"/>
    </font>
    <font>
      <b/>
      <sz val="11"/>
      <name val="Arial"/>
      <family val="2"/>
    </font>
    <font>
      <sz val="12"/>
      <name val="Arial"/>
      <family val="2"/>
    </font>
    <font>
      <u/>
      <sz val="11"/>
      <name val="Arial"/>
      <family val="2"/>
    </font>
    <font>
      <sz val="9"/>
      <name val="Arial"/>
      <family val="2"/>
    </font>
    <font>
      <b/>
      <u/>
      <sz val="11"/>
      <name val="Arial"/>
      <family val="2"/>
    </font>
    <font>
      <sz val="8"/>
      <name val="Arial"/>
      <family val="2"/>
    </font>
    <font>
      <b/>
      <u/>
      <sz val="12"/>
      <name val="Arial"/>
      <family val="2"/>
    </font>
    <font>
      <sz val="10"/>
      <name val="Arial"/>
      <family val="2"/>
    </font>
    <font>
      <u/>
      <sz val="10"/>
      <name val="Arial"/>
      <family val="2"/>
    </font>
    <font>
      <b/>
      <sz val="10"/>
      <color indexed="10"/>
      <name val="Arial"/>
      <family val="2"/>
    </font>
    <font>
      <sz val="8"/>
      <color indexed="81"/>
      <name val="Tahoma"/>
      <family val="2"/>
    </font>
    <font>
      <sz val="9"/>
      <color rgb="FF00B050"/>
      <name val="Arial"/>
      <family val="2"/>
    </font>
    <font>
      <sz val="10"/>
      <color rgb="FF00B050"/>
      <name val="Arial"/>
      <family val="2"/>
    </font>
    <font>
      <sz val="11"/>
      <color rgb="FF00B050"/>
      <name val="Arial"/>
      <family val="2"/>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5">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2" fillId="0" borderId="0"/>
  </cellStyleXfs>
  <cellXfs count="182">
    <xf numFmtId="0" fontId="0" fillId="0" borderId="0" xfId="0"/>
    <xf numFmtId="0" fontId="2" fillId="0" borderId="0" xfId="0" applyFont="1" applyBorder="1"/>
    <xf numFmtId="0" fontId="3" fillId="0" borderId="0" xfId="0" applyFont="1" applyBorder="1"/>
    <xf numFmtId="0" fontId="5" fillId="0" borderId="0" xfId="0" applyFont="1"/>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2" fillId="0" borderId="0" xfId="0" applyFont="1" applyBorder="1" applyAlignment="1">
      <alignment horizontal="center"/>
    </xf>
    <xf numFmtId="0" fontId="0" fillId="0" borderId="0" xfId="0" applyAlignment="1">
      <alignment horizontal="center"/>
    </xf>
    <xf numFmtId="0" fontId="6" fillId="0" borderId="0" xfId="0" applyFont="1" applyBorder="1"/>
    <xf numFmtId="0" fontId="6" fillId="0" borderId="0" xfId="0" applyFont="1" applyBorder="1" applyAlignment="1"/>
    <xf numFmtId="0" fontId="7" fillId="0" borderId="0" xfId="0" applyFont="1"/>
    <xf numFmtId="44" fontId="0" fillId="2" borderId="8" xfId="1" applyFont="1" applyFill="1" applyBorder="1" applyProtection="1">
      <protection locked="0"/>
    </xf>
    <xf numFmtId="44" fontId="0" fillId="0" borderId="8" xfId="1" applyFont="1" applyBorder="1"/>
    <xf numFmtId="0" fontId="0" fillId="2" borderId="8" xfId="0" applyFill="1" applyBorder="1" applyProtection="1">
      <protection locked="0"/>
    </xf>
    <xf numFmtId="0" fontId="9" fillId="0" borderId="0" xfId="0" applyFont="1"/>
    <xf numFmtId="14" fontId="3" fillId="2" borderId="1" xfId="0" applyNumberFormat="1" applyFont="1" applyFill="1" applyBorder="1" applyProtection="1">
      <protection locked="0"/>
    </xf>
    <xf numFmtId="0" fontId="0" fillId="2" borderId="8" xfId="0" applyFill="1" applyBorder="1" applyAlignment="1" applyProtection="1">
      <alignment wrapText="1"/>
      <protection locked="0"/>
    </xf>
    <xf numFmtId="0" fontId="5" fillId="0" borderId="0" xfId="0" applyFont="1" applyBorder="1"/>
    <xf numFmtId="0" fontId="3" fillId="0" borderId="0" xfId="0" applyFont="1" applyAlignment="1">
      <alignment wrapText="1"/>
    </xf>
    <xf numFmtId="0" fontId="7" fillId="0" borderId="0" xfId="0" applyFont="1" applyBorder="1" applyAlignment="1">
      <alignment wrapText="1"/>
    </xf>
    <xf numFmtId="0" fontId="7" fillId="0" borderId="0" xfId="0" applyFont="1" applyFill="1" applyBorder="1"/>
    <xf numFmtId="0" fontId="3" fillId="0" borderId="0" xfId="0" applyFont="1" applyFill="1" applyBorder="1"/>
    <xf numFmtId="0" fontId="3" fillId="0" borderId="0" xfId="0" applyFont="1" applyBorder="1" applyAlignment="1"/>
    <xf numFmtId="0" fontId="7" fillId="0" borderId="0" xfId="0" applyFont="1" applyBorder="1"/>
    <xf numFmtId="0" fontId="3" fillId="2" borderId="8" xfId="0" applyFont="1" applyFill="1" applyBorder="1" applyAlignment="1" applyProtection="1">
      <protection locked="0"/>
    </xf>
    <xf numFmtId="14" fontId="3" fillId="2" borderId="8" xfId="0" applyNumberFormat="1" applyFont="1" applyFill="1" applyBorder="1" applyAlignment="1" applyProtection="1">
      <protection locked="0"/>
    </xf>
    <xf numFmtId="10" fontId="0" fillId="0" borderId="8" xfId="3" applyNumberFormat="1" applyFont="1" applyBorder="1"/>
    <xf numFmtId="0" fontId="8" fillId="0" borderId="0" xfId="0" applyFont="1" applyBorder="1"/>
    <xf numFmtId="0" fontId="3" fillId="0" borderId="0" xfId="0" applyFont="1" applyFill="1" applyBorder="1" applyProtection="1">
      <protection locked="0"/>
    </xf>
    <xf numFmtId="0" fontId="11" fillId="0" borderId="0" xfId="0" applyFont="1" applyBorder="1"/>
    <xf numFmtId="0" fontId="5" fillId="0" borderId="0" xfId="0" applyFont="1" applyFill="1" applyBorder="1"/>
    <xf numFmtId="0" fontId="12" fillId="0" borderId="0" xfId="0" applyFont="1" applyBorder="1"/>
    <xf numFmtId="0" fontId="10" fillId="0" borderId="0" xfId="0" applyFont="1"/>
    <xf numFmtId="0" fontId="0" fillId="0" borderId="8" xfId="0" applyBorder="1" applyAlignment="1">
      <alignment horizontal="center" vertical="center"/>
    </xf>
    <xf numFmtId="0" fontId="0" fillId="0" borderId="8" xfId="0" applyBorder="1" applyAlignment="1">
      <alignment horizontal="center" vertical="center" wrapText="1"/>
    </xf>
    <xf numFmtId="0" fontId="0" fillId="2" borderId="8" xfId="0" applyFill="1" applyBorder="1" applyAlignment="1" applyProtection="1">
      <alignment horizontal="center"/>
      <protection locked="0"/>
    </xf>
    <xf numFmtId="0" fontId="0" fillId="0" borderId="8" xfId="0" applyFill="1" applyBorder="1" applyAlignment="1">
      <alignment horizontal="center"/>
    </xf>
    <xf numFmtId="44" fontId="4" fillId="0" borderId="8" xfId="1" applyFont="1" applyFill="1" applyBorder="1"/>
    <xf numFmtId="0" fontId="0" fillId="0" borderId="0" xfId="0" applyFill="1" applyBorder="1" applyAlignment="1">
      <alignment horizontal="right"/>
    </xf>
    <xf numFmtId="44" fontId="4" fillId="0" borderId="0" xfId="1" applyFont="1" applyFill="1" applyBorder="1"/>
    <xf numFmtId="0" fontId="12" fillId="2" borderId="8" xfId="0" applyFont="1" applyFill="1" applyBorder="1" applyAlignment="1" applyProtection="1">
      <alignment wrapText="1"/>
      <protection locked="0"/>
    </xf>
    <xf numFmtId="0" fontId="13" fillId="0" borderId="0" xfId="0" applyFont="1"/>
    <xf numFmtId="0" fontId="0" fillId="2" borderId="8" xfId="0" applyFill="1" applyBorder="1" applyAlignment="1" applyProtection="1">
      <alignment horizontal="left" vertical="top" wrapText="1"/>
      <protection locked="0"/>
    </xf>
    <xf numFmtId="44" fontId="0" fillId="2" borderId="8" xfId="1" applyFont="1" applyFill="1" applyBorder="1" applyAlignment="1" applyProtection="1">
      <alignment horizontal="center" vertical="center" wrapText="1"/>
      <protection locked="0"/>
    </xf>
    <xf numFmtId="0" fontId="0" fillId="2" borderId="8" xfId="0" applyNumberFormat="1" applyFill="1" applyBorder="1" applyAlignment="1" applyProtection="1">
      <alignment horizontal="center" vertical="center"/>
      <protection locked="0"/>
    </xf>
    <xf numFmtId="0" fontId="0" fillId="2" borderId="8" xfId="1" applyNumberFormat="1" applyFont="1" applyFill="1" applyBorder="1" applyAlignment="1" applyProtection="1">
      <alignment horizontal="center" vertical="center"/>
      <protection locked="0"/>
    </xf>
    <xf numFmtId="44" fontId="0" fillId="0" borderId="8" xfId="1" applyFont="1" applyFill="1" applyBorder="1" applyAlignment="1">
      <alignment horizontal="center" vertical="center"/>
    </xf>
    <xf numFmtId="44" fontId="4" fillId="0" borderId="8" xfId="1" applyFont="1" applyBorder="1"/>
    <xf numFmtId="0" fontId="0" fillId="0" borderId="0" xfId="0" applyBorder="1" applyAlignment="1">
      <alignment horizontal="right"/>
    </xf>
    <xf numFmtId="44" fontId="4" fillId="0" borderId="0" xfId="1" applyFont="1" applyBorder="1"/>
    <xf numFmtId="0" fontId="0" fillId="0" borderId="1" xfId="0" applyBorder="1"/>
    <xf numFmtId="44" fontId="0" fillId="0" borderId="0" xfId="1" applyFont="1" applyBorder="1"/>
    <xf numFmtId="44" fontId="5" fillId="0" borderId="8" xfId="0" applyNumberFormat="1" applyFont="1" applyBorder="1"/>
    <xf numFmtId="0" fontId="3" fillId="0" borderId="8" xfId="0" applyFont="1" applyBorder="1" applyAlignment="1">
      <alignment horizontal="right"/>
    </xf>
    <xf numFmtId="44" fontId="3" fillId="0" borderId="8" xfId="0" applyNumberFormat="1" applyFont="1" applyBorder="1"/>
    <xf numFmtId="44" fontId="5" fillId="0" borderId="8" xfId="1" applyFont="1" applyBorder="1"/>
    <xf numFmtId="0" fontId="3" fillId="0" borderId="8" xfId="0" applyFont="1" applyBorder="1"/>
    <xf numFmtId="0" fontId="14" fillId="0" borderId="0" xfId="0" applyFont="1"/>
    <xf numFmtId="4" fontId="14" fillId="0" borderId="0" xfId="0" applyNumberFormat="1" applyFont="1"/>
    <xf numFmtId="10" fontId="3" fillId="0" borderId="8" xfId="3" applyNumberFormat="1" applyFont="1" applyBorder="1"/>
    <xf numFmtId="0" fontId="0" fillId="0" borderId="8" xfId="0" applyBorder="1"/>
    <xf numFmtId="14" fontId="0" fillId="2" borderId="8" xfId="1" applyNumberFormat="1" applyFont="1" applyFill="1" applyBorder="1" applyProtection="1">
      <protection locked="0"/>
    </xf>
    <xf numFmtId="14" fontId="0" fillId="2" borderId="8" xfId="0" applyNumberFormat="1" applyFill="1" applyBorder="1" applyAlignment="1" applyProtection="1">
      <alignment horizontal="center"/>
      <protection locked="0"/>
    </xf>
    <xf numFmtId="44" fontId="3" fillId="0" borderId="0" xfId="1" applyFont="1" applyBorder="1" applyAlignment="1" applyProtection="1">
      <protection locked="0"/>
    </xf>
    <xf numFmtId="44" fontId="5" fillId="0" borderId="0" xfId="1" applyFont="1" applyFill="1" applyBorder="1" applyAlignment="1" applyProtection="1">
      <protection locked="0"/>
    </xf>
    <xf numFmtId="0" fontId="3" fillId="0" borderId="0" xfId="0" applyFont="1" applyBorder="1" applyAlignment="1">
      <alignment horizontal="center"/>
    </xf>
    <xf numFmtId="0" fontId="12" fillId="0" borderId="0" xfId="0" applyFont="1"/>
    <xf numFmtId="164" fontId="3" fillId="0" borderId="0" xfId="2" applyFont="1"/>
    <xf numFmtId="164" fontId="12" fillId="0" borderId="0" xfId="2" applyFont="1"/>
    <xf numFmtId="0" fontId="12" fillId="0" borderId="0" xfId="0" applyFont="1" applyFill="1" applyBorder="1" applyAlignment="1">
      <alignment wrapText="1"/>
    </xf>
    <xf numFmtId="0" fontId="12" fillId="0" borderId="8" xfId="0" applyFont="1" applyBorder="1" applyAlignment="1">
      <alignment horizontal="center" vertical="center" wrapText="1"/>
    </xf>
    <xf numFmtId="0" fontId="0" fillId="0" borderId="0" xfId="0" applyAlignment="1">
      <alignment horizontal="center"/>
    </xf>
    <xf numFmtId="0" fontId="0" fillId="2" borderId="8" xfId="0" applyFill="1" applyBorder="1" applyAlignment="1" applyProtection="1">
      <alignment wrapText="1"/>
      <protection locked="0"/>
    </xf>
    <xf numFmtId="0" fontId="12" fillId="0" borderId="0" xfId="0" applyFont="1" applyFill="1" applyBorder="1" applyAlignment="1" applyProtection="1">
      <protection locked="0"/>
    </xf>
    <xf numFmtId="164" fontId="4" fillId="0" borderId="0" xfId="2" applyFont="1" applyAlignment="1">
      <alignment horizontal="center"/>
    </xf>
    <xf numFmtId="165" fontId="12" fillId="3" borderId="8" xfId="4" applyNumberFormat="1" applyFont="1" applyFill="1" applyBorder="1" applyAlignment="1" applyProtection="1">
      <alignment horizontal="left" vertical="center"/>
      <protection locked="0"/>
    </xf>
    <xf numFmtId="165" fontId="13" fillId="0" borderId="0" xfId="4" applyNumberFormat="1" applyFont="1" applyFill="1" applyBorder="1" applyAlignment="1" applyProtection="1">
      <alignment horizontal="left" vertical="center"/>
      <protection locked="0"/>
    </xf>
    <xf numFmtId="166" fontId="12" fillId="0" borderId="0" xfId="4" applyNumberFormat="1" applyFont="1" applyFill="1" applyBorder="1" applyAlignment="1" applyProtection="1">
      <alignment horizontal="left" vertical="center"/>
      <protection locked="0"/>
    </xf>
    <xf numFmtId="14" fontId="12" fillId="0" borderId="0" xfId="4" applyNumberFormat="1" applyFont="1" applyFill="1" applyBorder="1" applyAlignment="1" applyProtection="1">
      <alignment horizontal="left" vertical="center"/>
      <protection locked="0"/>
    </xf>
    <xf numFmtId="0" fontId="3" fillId="0" borderId="0" xfId="0" applyFont="1" applyBorder="1" applyAlignment="1">
      <alignment horizontal="center" wrapText="1"/>
    </xf>
    <xf numFmtId="0" fontId="0" fillId="0" borderId="0" xfId="0" applyAlignment="1">
      <alignment horizontal="center"/>
    </xf>
    <xf numFmtId="0" fontId="0" fillId="0" borderId="8" xfId="0" applyBorder="1" applyAlignment="1">
      <alignment horizontal="center" vertical="center"/>
    </xf>
    <xf numFmtId="0" fontId="0" fillId="2" borderId="8" xfId="0" applyFill="1" applyBorder="1" applyAlignment="1" applyProtection="1">
      <alignment wrapText="1"/>
      <protection locked="0"/>
    </xf>
    <xf numFmtId="0" fontId="3" fillId="0" borderId="0" xfId="0" applyFont="1" applyBorder="1" applyAlignment="1">
      <alignment horizontal="left"/>
    </xf>
    <xf numFmtId="0" fontId="16" fillId="0" borderId="0" xfId="0" applyFont="1" applyBorder="1" applyAlignment="1"/>
    <xf numFmtId="0" fontId="17" fillId="0" borderId="0" xfId="0" applyFont="1"/>
    <xf numFmtId="0" fontId="0" fillId="2" borderId="8" xfId="0" applyFill="1" applyBorder="1" applyAlignment="1" applyProtection="1">
      <protection locked="0"/>
    </xf>
    <xf numFmtId="0" fontId="12" fillId="0" borderId="0" xfId="0" applyFont="1" applyFill="1"/>
    <xf numFmtId="44" fontId="0" fillId="2" borderId="8" xfId="0" applyNumberFormat="1" applyFill="1" applyBorder="1" applyAlignment="1" applyProtection="1">
      <alignment wrapText="1"/>
      <protection locked="0"/>
    </xf>
    <xf numFmtId="44" fontId="0" fillId="2" borderId="8" xfId="0" applyNumberFormat="1" applyFill="1" applyBorder="1" applyProtection="1">
      <protection locked="0"/>
    </xf>
    <xf numFmtId="0" fontId="18" fillId="0" borderId="0" xfId="0" applyFont="1"/>
    <xf numFmtId="166" fontId="12" fillId="3" borderId="9" xfId="4" applyNumberFormat="1" applyFont="1" applyFill="1" applyBorder="1" applyAlignment="1" applyProtection="1">
      <alignment horizontal="left" vertical="center"/>
      <protection locked="0"/>
    </xf>
    <xf numFmtId="166" fontId="12" fillId="3" borderId="10" xfId="4" applyNumberFormat="1" applyFont="1" applyFill="1" applyBorder="1" applyAlignment="1" applyProtection="1">
      <alignment horizontal="left" vertical="center"/>
      <protection locked="0"/>
    </xf>
    <xf numFmtId="14" fontId="12" fillId="3" borderId="9" xfId="4" applyNumberFormat="1" applyFont="1" applyFill="1" applyBorder="1" applyAlignment="1" applyProtection="1">
      <alignment horizontal="left" vertical="center"/>
      <protection locked="0"/>
    </xf>
    <xf numFmtId="14" fontId="12" fillId="3" borderId="10" xfId="4" applyNumberFormat="1" applyFont="1" applyFill="1" applyBorder="1" applyAlignment="1" applyProtection="1">
      <alignment horizontal="left" vertical="center"/>
      <protection locked="0"/>
    </xf>
    <xf numFmtId="0" fontId="12" fillId="0" borderId="0" xfId="0" applyFont="1" applyAlignment="1">
      <alignment vertical="center" wrapText="1"/>
    </xf>
    <xf numFmtId="0" fontId="12" fillId="0" borderId="0" xfId="0" applyFont="1" applyAlignment="1">
      <alignment vertical="center"/>
    </xf>
    <xf numFmtId="0" fontId="2" fillId="0" borderId="0" xfId="0" applyFont="1" applyBorder="1" applyAlignment="1">
      <alignment horizontal="center"/>
    </xf>
    <xf numFmtId="0" fontId="0" fillId="0" borderId="0" xfId="0" applyAlignment="1">
      <alignment horizontal="center"/>
    </xf>
    <xf numFmtId="0" fontId="3" fillId="2" borderId="2" xfId="0" applyFont="1" applyFill="1" applyBorder="1" applyAlignment="1" applyProtection="1">
      <alignment wrapText="1"/>
      <protection locked="0"/>
    </xf>
    <xf numFmtId="0" fontId="3" fillId="0" borderId="12" xfId="0" applyFont="1" applyBorder="1" applyAlignment="1" applyProtection="1">
      <alignment wrapText="1"/>
      <protection locked="0"/>
    </xf>
    <xf numFmtId="0" fontId="3" fillId="0" borderId="3" xfId="0" applyFont="1" applyBorder="1" applyAlignment="1" applyProtection="1">
      <alignment wrapText="1"/>
      <protection locked="0"/>
    </xf>
    <xf numFmtId="0" fontId="3" fillId="2" borderId="8" xfId="0" applyFont="1" applyFill="1" applyBorder="1" applyAlignment="1" applyProtection="1">
      <alignment wrapText="1"/>
      <protection locked="0"/>
    </xf>
    <xf numFmtId="0" fontId="3" fillId="0" borderId="8" xfId="0" applyFont="1" applyBorder="1" applyAlignment="1" applyProtection="1">
      <alignment wrapText="1"/>
      <protection locked="0"/>
    </xf>
    <xf numFmtId="0" fontId="3" fillId="2" borderId="9" xfId="0" applyFont="1" applyFill="1" applyBorder="1" applyAlignment="1" applyProtection="1">
      <protection locked="0"/>
    </xf>
    <xf numFmtId="0" fontId="3" fillId="0" borderId="10" xfId="0" applyFont="1" applyBorder="1" applyAlignment="1" applyProtection="1">
      <protection locked="0"/>
    </xf>
    <xf numFmtId="0" fontId="3" fillId="2" borderId="9" xfId="0" applyFont="1" applyFill="1" applyBorder="1" applyAlignment="1" applyProtection="1">
      <alignment wrapText="1"/>
      <protection locked="0"/>
    </xf>
    <xf numFmtId="0" fontId="3" fillId="2" borderId="11" xfId="0" applyFont="1" applyFill="1" applyBorder="1" applyAlignment="1" applyProtection="1">
      <alignment wrapText="1"/>
      <protection locked="0"/>
    </xf>
    <xf numFmtId="0" fontId="3" fillId="0" borderId="11" xfId="0" applyFont="1" applyBorder="1" applyAlignment="1" applyProtection="1">
      <alignment wrapText="1"/>
      <protection locked="0"/>
    </xf>
    <xf numFmtId="0" fontId="3" fillId="0" borderId="10" xfId="0" applyFont="1" applyBorder="1" applyAlignment="1" applyProtection="1">
      <alignment wrapText="1"/>
      <protection locked="0"/>
    </xf>
    <xf numFmtId="0" fontId="10" fillId="0" borderId="1" xfId="0" applyFont="1" applyBorder="1" applyAlignment="1">
      <alignment wrapText="1"/>
    </xf>
    <xf numFmtId="0" fontId="0" fillId="0" borderId="1" xfId="0" applyBorder="1" applyAlignment="1">
      <alignment wrapText="1"/>
    </xf>
    <xf numFmtId="0" fontId="3" fillId="2" borderId="9" xfId="0" applyFont="1" applyFill="1" applyBorder="1" applyAlignment="1" applyProtection="1">
      <alignment horizontal="left" vertical="top" wrapText="1"/>
      <protection locked="0"/>
    </xf>
    <xf numFmtId="0" fontId="3" fillId="2" borderId="11" xfId="0" applyFont="1" applyFill="1" applyBorder="1" applyAlignment="1" applyProtection="1">
      <alignment horizontal="left" vertical="top" wrapText="1"/>
      <protection locked="0"/>
    </xf>
    <xf numFmtId="0" fontId="3" fillId="2" borderId="10" xfId="0" applyFont="1" applyFill="1" applyBorder="1" applyAlignment="1" applyProtection="1">
      <alignment horizontal="left" vertical="top" wrapText="1"/>
      <protection locked="0"/>
    </xf>
    <xf numFmtId="0" fontId="3" fillId="2" borderId="8" xfId="0" applyFont="1" applyFill="1" applyBorder="1" applyAlignment="1" applyProtection="1">
      <protection locked="0"/>
    </xf>
    <xf numFmtId="0" fontId="3" fillId="0" borderId="8" xfId="0" applyFont="1" applyBorder="1" applyAlignment="1" applyProtection="1">
      <protection locked="0"/>
    </xf>
    <xf numFmtId="0" fontId="3" fillId="2" borderId="2"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top" wrapText="1"/>
      <protection locked="0"/>
    </xf>
    <xf numFmtId="0" fontId="0" fillId="0" borderId="6" xfId="0" applyBorder="1" applyAlignment="1" applyProtection="1">
      <protection locked="0"/>
    </xf>
    <xf numFmtId="0" fontId="0" fillId="0" borderId="1" xfId="0" applyBorder="1" applyAlignment="1" applyProtection="1">
      <protection locked="0"/>
    </xf>
    <xf numFmtId="0" fontId="0" fillId="0" borderId="7" xfId="0" applyBorder="1" applyAlignment="1" applyProtection="1">
      <protection locked="0"/>
    </xf>
    <xf numFmtId="0" fontId="3" fillId="2" borderId="8" xfId="0" applyFont="1" applyFill="1" applyBorder="1" applyAlignment="1" applyProtection="1">
      <alignment horizontal="right"/>
      <protection locked="0"/>
    </xf>
    <xf numFmtId="0" fontId="0" fillId="0" borderId="8" xfId="0" applyBorder="1" applyAlignment="1" applyProtection="1">
      <protection locked="0"/>
    </xf>
    <xf numFmtId="0" fontId="3" fillId="2" borderId="6" xfId="0" applyFont="1" applyFill="1" applyBorder="1" applyAlignment="1" applyProtection="1">
      <protection locked="0"/>
    </xf>
    <xf numFmtId="0" fontId="3" fillId="2" borderId="7" xfId="0" applyFont="1" applyFill="1" applyBorder="1" applyAlignment="1" applyProtection="1">
      <protection locked="0"/>
    </xf>
    <xf numFmtId="0" fontId="3" fillId="0" borderId="8" xfId="0" applyFont="1" applyBorder="1" applyAlignment="1" applyProtection="1">
      <alignment horizontal="right"/>
      <protection locked="0"/>
    </xf>
    <xf numFmtId="164" fontId="4" fillId="0" borderId="1" xfId="2" applyFont="1" applyBorder="1" applyAlignment="1">
      <alignment horizontal="center"/>
    </xf>
    <xf numFmtId="164" fontId="4" fillId="0" borderId="1" xfId="2" applyFont="1" applyBorder="1" applyAlignment="1">
      <alignment horizontal="left"/>
    </xf>
    <xf numFmtId="0" fontId="0" fillId="2" borderId="8" xfId="0" applyFill="1" applyBorder="1" applyAlignment="1" applyProtection="1">
      <alignment wrapText="1"/>
      <protection locked="0"/>
    </xf>
    <xf numFmtId="0" fontId="0" fillId="2" borderId="9" xfId="0" applyFill="1" applyBorder="1" applyAlignment="1" applyProtection="1">
      <alignment wrapText="1"/>
      <protection locked="0"/>
    </xf>
    <xf numFmtId="0" fontId="0" fillId="2" borderId="11" xfId="0" applyFill="1" applyBorder="1" applyAlignment="1" applyProtection="1">
      <alignment wrapText="1"/>
      <protection locked="0"/>
    </xf>
    <xf numFmtId="0" fontId="0" fillId="2" borderId="10" xfId="0" applyFill="1" applyBorder="1" applyAlignment="1" applyProtection="1">
      <alignment wrapText="1"/>
      <protection locked="0"/>
    </xf>
    <xf numFmtId="0" fontId="0" fillId="0" borderId="9" xfId="0" applyBorder="1" applyAlignment="1">
      <alignment horizontal="right"/>
    </xf>
    <xf numFmtId="0" fontId="0" fillId="0" borderId="11" xfId="0" applyBorder="1" applyAlignment="1">
      <alignment horizontal="right"/>
    </xf>
    <xf numFmtId="0" fontId="0" fillId="0" borderId="8" xfId="0" applyBorder="1" applyAlignment="1">
      <alignment horizontal="center" vertical="center"/>
    </xf>
    <xf numFmtId="0" fontId="12" fillId="0" borderId="9" xfId="0" applyFont="1" applyBorder="1" applyAlignment="1">
      <alignment horizontal="center" vertical="center" wrapText="1"/>
    </xf>
    <xf numFmtId="0" fontId="0" fillId="0" borderId="10" xfId="0" applyBorder="1" applyAlignment="1">
      <alignment horizontal="center" vertical="center" wrapText="1"/>
    </xf>
    <xf numFmtId="0" fontId="0" fillId="2" borderId="9" xfId="1" applyNumberFormat="1" applyFont="1" applyFill="1" applyBorder="1" applyAlignment="1" applyProtection="1">
      <protection locked="0"/>
    </xf>
    <xf numFmtId="0" fontId="0" fillId="2" borderId="10" xfId="1" applyNumberFormat="1" applyFont="1" applyFill="1" applyBorder="1" applyAlignment="1" applyProtection="1">
      <protection locked="0"/>
    </xf>
    <xf numFmtId="0" fontId="0" fillId="0" borderId="10" xfId="0" applyBorder="1" applyAlignment="1">
      <alignment horizontal="right"/>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9" xfId="0" applyFill="1" applyBorder="1" applyAlignment="1">
      <alignment horizontal="right"/>
    </xf>
    <xf numFmtId="0" fontId="0" fillId="0" borderId="11" xfId="0" applyFill="1" applyBorder="1" applyAlignment="1">
      <alignment horizontal="right"/>
    </xf>
    <xf numFmtId="0" fontId="0" fillId="0" borderId="10" xfId="0" applyFill="1" applyBorder="1" applyAlignment="1">
      <alignment horizontal="right"/>
    </xf>
    <xf numFmtId="0" fontId="0" fillId="0" borderId="9" xfId="0" applyBorder="1" applyAlignment="1">
      <alignment horizontal="center" vertical="center" wrapText="1"/>
    </xf>
    <xf numFmtId="0" fontId="0" fillId="0" borderId="10" xfId="0" applyBorder="1" applyAlignment="1" applyProtection="1">
      <alignment wrapText="1"/>
      <protection locked="0"/>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0" fillId="0" borderId="6" xfId="0" applyFont="1" applyBorder="1" applyAlignment="1">
      <alignment vertical="center"/>
    </xf>
    <xf numFmtId="0" fontId="10" fillId="0" borderId="1" xfId="0" applyFont="1" applyBorder="1" applyAlignment="1"/>
    <xf numFmtId="0" fontId="10" fillId="0" borderId="7" xfId="0" applyFont="1" applyBorder="1" applyAlignment="1"/>
    <xf numFmtId="0" fontId="5" fillId="0" borderId="8" xfId="0" applyFont="1" applyBorder="1" applyAlignment="1"/>
    <xf numFmtId="0" fontId="5" fillId="0" borderId="8" xfId="0" applyFont="1" applyBorder="1" applyAlignment="1">
      <alignment horizontal="right"/>
    </xf>
    <xf numFmtId="0" fontId="3" fillId="0" borderId="8" xfId="0" applyFont="1" applyBorder="1" applyAlignment="1">
      <alignment horizontal="right"/>
    </xf>
    <xf numFmtId="0" fontId="0" fillId="0" borderId="8" xfId="0" applyBorder="1" applyAlignment="1">
      <alignment horizontal="right"/>
    </xf>
    <xf numFmtId="0" fontId="3" fillId="0" borderId="8" xfId="0" applyFont="1" applyBorder="1" applyAlignment="1"/>
    <xf numFmtId="44" fontId="3" fillId="0" borderId="8" xfId="1" applyFont="1" applyBorder="1" applyAlignment="1"/>
    <xf numFmtId="44" fontId="3" fillId="2" borderId="8" xfId="1" applyFont="1" applyFill="1" applyBorder="1" applyAlignment="1" applyProtection="1">
      <protection locked="0"/>
    </xf>
    <xf numFmtId="0" fontId="0" fillId="0" borderId="8" xfId="0" applyBorder="1" applyAlignment="1"/>
    <xf numFmtId="44" fontId="0" fillId="0" borderId="8" xfId="1" applyFont="1" applyBorder="1" applyAlignment="1"/>
    <xf numFmtId="0" fontId="5" fillId="0" borderId="9" xfId="0" applyFont="1" applyBorder="1" applyAlignment="1"/>
    <xf numFmtId="0" fontId="5" fillId="0" borderId="11" xfId="0" applyFont="1" applyBorder="1" applyAlignment="1"/>
    <xf numFmtId="0" fontId="5" fillId="0" borderId="10" xfId="0" applyFont="1" applyBorder="1" applyAlignment="1"/>
    <xf numFmtId="0" fontId="3" fillId="0" borderId="0" xfId="0" applyFont="1" applyAlignment="1"/>
    <xf numFmtId="0" fontId="3" fillId="2" borderId="1" xfId="0" applyFont="1" applyFill="1" applyBorder="1" applyAlignment="1" applyProtection="1">
      <protection locked="0"/>
    </xf>
    <xf numFmtId="44" fontId="5" fillId="0" borderId="9" xfId="0" applyNumberFormat="1" applyFont="1" applyFill="1" applyBorder="1" applyAlignment="1"/>
    <xf numFmtId="0" fontId="4" fillId="0" borderId="10" xfId="0" applyFont="1" applyFill="1" applyBorder="1" applyAlignment="1"/>
    <xf numFmtId="0" fontId="3" fillId="0" borderId="0" xfId="0" applyFont="1" applyAlignment="1">
      <alignment wrapText="1"/>
    </xf>
  </cellXfs>
  <cellStyles count="5">
    <cellStyle name="Euro" xfId="1"/>
    <cellStyle name="Komma" xfId="2" builtinId="3"/>
    <cellStyle name="Prozent" xfId="3" builtinId="5"/>
    <cellStyle name="Standard" xfId="0" builtinId="0"/>
    <cellStyle name="Standard 3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180975</xdr:colOff>
          <xdr:row>43</xdr:row>
          <xdr:rowOff>95250</xdr:rowOff>
        </xdr:from>
        <xdr:to>
          <xdr:col>2</xdr:col>
          <xdr:colOff>495300</xdr:colOff>
          <xdr:row>45</xdr:row>
          <xdr:rowOff>28575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998C5BD5-215A-BD67-BE4F-DE62513B7E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46</xdr:row>
          <xdr:rowOff>133350</xdr:rowOff>
        </xdr:from>
        <xdr:to>
          <xdr:col>2</xdr:col>
          <xdr:colOff>495300</xdr:colOff>
          <xdr:row>47</xdr:row>
          <xdr:rowOff>171450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49526139-5B72-A0DC-AA5B-956CD198B4B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67</xdr:row>
          <xdr:rowOff>152400</xdr:rowOff>
        </xdr:from>
        <xdr:to>
          <xdr:col>0</xdr:col>
          <xdr:colOff>390525</xdr:colOff>
          <xdr:row>68</xdr:row>
          <xdr:rowOff>190500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126E4B40-1E35-0BDD-D89E-A8D46C9CAE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77</xdr:row>
          <xdr:rowOff>114300</xdr:rowOff>
        </xdr:from>
        <xdr:to>
          <xdr:col>0</xdr:col>
          <xdr:colOff>409575</xdr:colOff>
          <xdr:row>78</xdr:row>
          <xdr:rowOff>247650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501F92B-8009-9BF0-1464-3F476E200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68</xdr:row>
          <xdr:rowOff>352425</xdr:rowOff>
        </xdr:from>
        <xdr:to>
          <xdr:col>1</xdr:col>
          <xdr:colOff>200025</xdr:colOff>
          <xdr:row>70</xdr:row>
          <xdr:rowOff>28575</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69</xdr:row>
          <xdr:rowOff>171450</xdr:rowOff>
        </xdr:from>
        <xdr:to>
          <xdr:col>1</xdr:col>
          <xdr:colOff>200025</xdr:colOff>
          <xdr:row>71</xdr:row>
          <xdr:rowOff>28575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70</xdr:row>
          <xdr:rowOff>171450</xdr:rowOff>
        </xdr:from>
        <xdr:to>
          <xdr:col>1</xdr:col>
          <xdr:colOff>200025</xdr:colOff>
          <xdr:row>72</xdr:row>
          <xdr:rowOff>28575</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71</xdr:row>
          <xdr:rowOff>180975</xdr:rowOff>
        </xdr:from>
        <xdr:to>
          <xdr:col>1</xdr:col>
          <xdr:colOff>200025</xdr:colOff>
          <xdr:row>73</xdr:row>
          <xdr:rowOff>38100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72</xdr:row>
          <xdr:rowOff>171450</xdr:rowOff>
        </xdr:from>
        <xdr:to>
          <xdr:col>1</xdr:col>
          <xdr:colOff>200025</xdr:colOff>
          <xdr:row>74</xdr:row>
          <xdr:rowOff>28575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73</xdr:row>
          <xdr:rowOff>171450</xdr:rowOff>
        </xdr:from>
        <xdr:to>
          <xdr:col>1</xdr:col>
          <xdr:colOff>200025</xdr:colOff>
          <xdr:row>75</xdr:row>
          <xdr:rowOff>28575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74</xdr:row>
          <xdr:rowOff>171450</xdr:rowOff>
        </xdr:from>
        <xdr:to>
          <xdr:col>1</xdr:col>
          <xdr:colOff>200025</xdr:colOff>
          <xdr:row>76</xdr:row>
          <xdr:rowOff>28575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1752600</xdr:colOff>
          <xdr:row>68</xdr:row>
          <xdr:rowOff>171450</xdr:rowOff>
        </xdr:from>
        <xdr:to>
          <xdr:col>1</xdr:col>
          <xdr:colOff>200025</xdr:colOff>
          <xdr:row>69</xdr:row>
          <xdr:rowOff>28575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1762125</xdr:colOff>
          <xdr:row>78</xdr:row>
          <xdr:rowOff>171450</xdr:rowOff>
        </xdr:from>
        <xdr:to>
          <xdr:col>1</xdr:col>
          <xdr:colOff>209550</xdr:colOff>
          <xdr:row>79</xdr:row>
          <xdr:rowOff>28575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1762125</xdr:colOff>
          <xdr:row>78</xdr:row>
          <xdr:rowOff>352425</xdr:rowOff>
        </xdr:from>
        <xdr:to>
          <xdr:col>1</xdr:col>
          <xdr:colOff>209550</xdr:colOff>
          <xdr:row>80</xdr:row>
          <xdr:rowOff>28575</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1762125</xdr:colOff>
          <xdr:row>80</xdr:row>
          <xdr:rowOff>161925</xdr:rowOff>
        </xdr:from>
        <xdr:to>
          <xdr:col>1</xdr:col>
          <xdr:colOff>209550</xdr:colOff>
          <xdr:row>82</xdr:row>
          <xdr:rowOff>19050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1762125</xdr:colOff>
          <xdr:row>81</xdr:row>
          <xdr:rowOff>171450</xdr:rowOff>
        </xdr:from>
        <xdr:to>
          <xdr:col>1</xdr:col>
          <xdr:colOff>209550</xdr:colOff>
          <xdr:row>83</xdr:row>
          <xdr:rowOff>28575</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6"/>
  <sheetViews>
    <sheetView showGridLines="0" tabSelected="1" zoomScale="115" zoomScaleNormal="115" workbookViewId="0">
      <selection sqref="A1:E1"/>
    </sheetView>
  </sheetViews>
  <sheetFormatPr baseColWidth="10" defaultColWidth="11.42578125" defaultRowHeight="14.25" x14ac:dyDescent="0.2"/>
  <cols>
    <col min="1" max="1" width="28" style="2" customWidth="1"/>
    <col min="2" max="2" width="15.28515625" style="2" customWidth="1"/>
    <col min="3" max="3" width="17.140625" style="2" customWidth="1"/>
    <col min="4" max="4" width="15" style="2" customWidth="1"/>
    <col min="5" max="5" width="12.5703125" style="2" customWidth="1"/>
    <col min="6" max="6" width="23.42578125" style="2" customWidth="1"/>
    <col min="7" max="7" width="11.42578125" style="2" customWidth="1"/>
    <col min="8" max="16384" width="11.42578125" style="2"/>
  </cols>
  <sheetData>
    <row r="1" spans="1:5" ht="15.75" x14ac:dyDescent="0.25">
      <c r="A1" s="103" t="s">
        <v>132</v>
      </c>
      <c r="B1" s="104"/>
      <c r="C1" s="104"/>
      <c r="D1" s="104"/>
      <c r="E1" s="104"/>
    </row>
    <row r="2" spans="1:5" ht="15.75" x14ac:dyDescent="0.25">
      <c r="A2" s="103" t="s">
        <v>133</v>
      </c>
      <c r="B2" s="104"/>
      <c r="C2" s="104"/>
      <c r="D2" s="104"/>
      <c r="E2" s="104"/>
    </row>
    <row r="3" spans="1:5" ht="15.75" x14ac:dyDescent="0.25">
      <c r="A3" s="103"/>
      <c r="B3" s="104"/>
      <c r="C3" s="104"/>
      <c r="D3" s="104"/>
      <c r="E3" s="104"/>
    </row>
    <row r="4" spans="1:5" ht="10.5" customHeight="1" x14ac:dyDescent="0.25">
      <c r="A4" s="12"/>
      <c r="B4" s="13"/>
      <c r="C4" s="13"/>
      <c r="D4" s="13"/>
      <c r="E4" s="13"/>
    </row>
    <row r="5" spans="1:5" ht="15.75" x14ac:dyDescent="0.25">
      <c r="A5" s="12"/>
      <c r="B5" s="13"/>
      <c r="C5" s="13"/>
      <c r="D5" s="13"/>
      <c r="E5" s="13"/>
    </row>
    <row r="6" spans="1:5" ht="15" x14ac:dyDescent="0.2">
      <c r="A6" s="15" t="s">
        <v>31</v>
      </c>
      <c r="B6" s="13"/>
      <c r="C6" s="13"/>
      <c r="D6" s="13"/>
      <c r="E6" s="13"/>
    </row>
    <row r="7" spans="1:5" ht="15" x14ac:dyDescent="0.2">
      <c r="A7" s="15" t="s">
        <v>33</v>
      </c>
      <c r="B7" s="13"/>
      <c r="C7" s="13"/>
      <c r="D7" s="13"/>
      <c r="E7" s="13"/>
    </row>
    <row r="8" spans="1:5" ht="15" x14ac:dyDescent="0.2">
      <c r="A8" s="15" t="s">
        <v>131</v>
      </c>
      <c r="B8" s="77"/>
      <c r="C8" s="77"/>
      <c r="D8" s="77"/>
      <c r="E8" s="77"/>
    </row>
    <row r="9" spans="1:5" ht="15" x14ac:dyDescent="0.2">
      <c r="A9" s="15" t="s">
        <v>110</v>
      </c>
      <c r="B9" s="13"/>
      <c r="C9" s="13"/>
      <c r="D9" s="13"/>
      <c r="E9" s="13"/>
    </row>
    <row r="10" spans="1:5" ht="15" x14ac:dyDescent="0.2">
      <c r="A10" s="15" t="s">
        <v>111</v>
      </c>
      <c r="B10" s="13"/>
      <c r="C10" s="13"/>
      <c r="D10" s="13"/>
      <c r="E10" s="13"/>
    </row>
    <row r="11" spans="1:5" ht="15" x14ac:dyDescent="0.2">
      <c r="A11" s="15"/>
      <c r="B11" s="13"/>
      <c r="C11" s="13"/>
      <c r="D11" s="13"/>
      <c r="E11" s="13"/>
    </row>
    <row r="12" spans="1:5" ht="15" x14ac:dyDescent="0.2">
      <c r="A12" s="15"/>
      <c r="B12" s="86"/>
      <c r="C12" s="86"/>
      <c r="D12" s="86"/>
      <c r="E12" s="86"/>
    </row>
    <row r="13" spans="1:5" x14ac:dyDescent="0.2">
      <c r="A13" s="90" t="s">
        <v>137</v>
      </c>
      <c r="B13" s="13"/>
      <c r="C13" s="13"/>
      <c r="D13" s="13"/>
      <c r="E13" s="13"/>
    </row>
    <row r="14" spans="1:5" ht="15.75" x14ac:dyDescent="0.25">
      <c r="A14" s="1"/>
      <c r="B14" s="14"/>
      <c r="C14" s="14"/>
      <c r="D14" s="14"/>
      <c r="E14" s="14"/>
    </row>
    <row r="15" spans="1:5" ht="28.5" x14ac:dyDescent="0.2">
      <c r="A15" s="25" t="s">
        <v>38</v>
      </c>
      <c r="B15" s="105"/>
      <c r="C15" s="106"/>
      <c r="D15" s="106"/>
      <c r="E15" s="107"/>
    </row>
    <row r="16" spans="1:5" ht="15" customHeight="1" x14ac:dyDescent="0.2">
      <c r="A16" s="37" t="s">
        <v>0</v>
      </c>
      <c r="B16" s="108"/>
      <c r="C16" s="109"/>
      <c r="D16" s="109"/>
      <c r="E16" s="109"/>
    </row>
    <row r="18" spans="1:5" ht="15" customHeight="1" x14ac:dyDescent="0.2">
      <c r="A18" s="2" t="s">
        <v>112</v>
      </c>
      <c r="B18" s="2" t="s">
        <v>113</v>
      </c>
    </row>
    <row r="20" spans="1:5" ht="15" customHeight="1" x14ac:dyDescent="0.2">
      <c r="A20" s="2" t="s">
        <v>1</v>
      </c>
      <c r="B20" s="112"/>
      <c r="C20" s="113"/>
      <c r="D20" s="114"/>
      <c r="E20" s="115"/>
    </row>
    <row r="21" spans="1:5" ht="15" customHeight="1" x14ac:dyDescent="0.2">
      <c r="A21" s="2" t="s">
        <v>21</v>
      </c>
    </row>
    <row r="22" spans="1:5" ht="15" customHeight="1" x14ac:dyDescent="0.2"/>
    <row r="23" spans="1:5" ht="15" customHeight="1" x14ac:dyDescent="0.2">
      <c r="A23" s="2" t="s">
        <v>2</v>
      </c>
      <c r="B23" s="110"/>
      <c r="C23" s="111"/>
    </row>
    <row r="24" spans="1:5" ht="15" customHeight="1" x14ac:dyDescent="0.2">
      <c r="A24" s="2" t="s">
        <v>27</v>
      </c>
      <c r="B24" s="131"/>
      <c r="C24" s="132"/>
    </row>
    <row r="27" spans="1:5" x14ac:dyDescent="0.2">
      <c r="A27" s="26" t="s">
        <v>3</v>
      </c>
    </row>
    <row r="28" spans="1:5" ht="15" customHeight="1" x14ac:dyDescent="0.2">
      <c r="A28" s="27" t="s">
        <v>4</v>
      </c>
      <c r="B28" s="129"/>
      <c r="C28" s="129"/>
      <c r="D28" s="130"/>
      <c r="E28" s="28"/>
    </row>
    <row r="29" spans="1:5" ht="15" customHeight="1" x14ac:dyDescent="0.2">
      <c r="A29" s="27" t="s">
        <v>34</v>
      </c>
      <c r="B29" s="129"/>
      <c r="C29" s="133"/>
      <c r="D29" s="130"/>
    </row>
    <row r="30" spans="1:5" x14ac:dyDescent="0.2">
      <c r="A30" s="27"/>
      <c r="B30" s="27"/>
    </row>
    <row r="32" spans="1:5" x14ac:dyDescent="0.2">
      <c r="A32" s="29" t="s">
        <v>136</v>
      </c>
      <c r="B32" s="89" t="s">
        <v>28</v>
      </c>
      <c r="C32" s="89" t="s">
        <v>29</v>
      </c>
      <c r="E32" s="28"/>
    </row>
    <row r="33" spans="1:5" x14ac:dyDescent="0.2">
      <c r="A33" s="29"/>
      <c r="B33" s="30"/>
      <c r="C33" s="31"/>
      <c r="E33" s="28"/>
    </row>
    <row r="34" spans="1:5" ht="15" customHeight="1" x14ac:dyDescent="0.2"/>
    <row r="35" spans="1:5" s="37" customFormat="1" x14ac:dyDescent="0.2">
      <c r="A35" s="2" t="s">
        <v>94</v>
      </c>
      <c r="B35" s="2"/>
      <c r="C35" s="2"/>
      <c r="D35" s="2"/>
      <c r="E35" s="2"/>
    </row>
    <row r="36" spans="1:5" s="37" customFormat="1" ht="12.75" x14ac:dyDescent="0.2">
      <c r="A36" s="123"/>
      <c r="B36" s="124"/>
      <c r="C36" s="124"/>
      <c r="D36" s="124"/>
      <c r="E36" s="125"/>
    </row>
    <row r="37" spans="1:5" s="37" customFormat="1" ht="12.75" x14ac:dyDescent="0.2">
      <c r="A37" s="126"/>
      <c r="B37" s="127"/>
      <c r="C37" s="127"/>
      <c r="D37" s="127"/>
      <c r="E37" s="128"/>
    </row>
    <row r="39" spans="1:5" customFormat="1" ht="15" customHeight="1" x14ac:dyDescent="0.2">
      <c r="A39" s="29" t="s">
        <v>93</v>
      </c>
      <c r="B39" s="121"/>
      <c r="C39" s="121"/>
      <c r="D39" s="122"/>
      <c r="E39" s="37"/>
    </row>
    <row r="40" spans="1:5" x14ac:dyDescent="0.2">
      <c r="A40" s="37" t="s">
        <v>114</v>
      </c>
      <c r="B40" s="121"/>
      <c r="C40" s="121"/>
      <c r="D40" s="122"/>
    </row>
    <row r="43" spans="1:5" ht="15" x14ac:dyDescent="0.25">
      <c r="A43" s="23" t="s">
        <v>39</v>
      </c>
    </row>
    <row r="44" spans="1:5" ht="8.25" customHeight="1" x14ac:dyDescent="0.2"/>
    <row r="45" spans="1:5" x14ac:dyDescent="0.2">
      <c r="A45" s="2" t="s">
        <v>41</v>
      </c>
      <c r="B45" s="34"/>
    </row>
    <row r="46" spans="1:5" x14ac:dyDescent="0.2">
      <c r="A46" s="33" t="s">
        <v>95</v>
      </c>
      <c r="B46" s="34"/>
    </row>
    <row r="47" spans="1:5" x14ac:dyDescent="0.2">
      <c r="A47" s="33"/>
      <c r="B47" s="34"/>
    </row>
    <row r="48" spans="1:5" x14ac:dyDescent="0.2">
      <c r="A48" s="2" t="s">
        <v>40</v>
      </c>
      <c r="B48" s="34"/>
    </row>
    <row r="49" spans="1:7" x14ac:dyDescent="0.2">
      <c r="A49" s="33" t="s">
        <v>96</v>
      </c>
    </row>
    <row r="52" spans="1:7" s="37" customFormat="1" x14ac:dyDescent="0.2">
      <c r="A52" s="29" t="s">
        <v>104</v>
      </c>
      <c r="B52" s="2"/>
      <c r="C52" s="2"/>
      <c r="D52" s="2"/>
      <c r="E52" s="2"/>
    </row>
    <row r="53" spans="1:7" s="37" customFormat="1" ht="24" customHeight="1" x14ac:dyDescent="0.2">
      <c r="A53" s="116" t="s">
        <v>134</v>
      </c>
      <c r="B53" s="117"/>
      <c r="C53" s="117"/>
      <c r="D53" s="117"/>
      <c r="E53" s="117"/>
    </row>
    <row r="54" spans="1:7" s="37" customFormat="1" ht="100.5" customHeight="1" x14ac:dyDescent="0.2">
      <c r="A54" s="118"/>
      <c r="B54" s="119"/>
      <c r="C54" s="119"/>
      <c r="D54" s="119"/>
      <c r="E54" s="120"/>
      <c r="F54" s="75"/>
      <c r="G54" s="75"/>
    </row>
    <row r="55" spans="1:7" ht="15" customHeight="1" x14ac:dyDescent="0.25">
      <c r="A55" s="29"/>
      <c r="C55" s="70"/>
      <c r="D55" s="69"/>
    </row>
    <row r="57" spans="1:7" s="72" customFormat="1" ht="12.75" x14ac:dyDescent="0.2">
      <c r="A57" s="72" t="s">
        <v>115</v>
      </c>
    </row>
    <row r="58" spans="1:7" s="72" customFormat="1" ht="12.75" x14ac:dyDescent="0.2">
      <c r="A58" s="72" t="s">
        <v>116</v>
      </c>
    </row>
    <row r="59" spans="1:7" s="72" customFormat="1" ht="12.75" x14ac:dyDescent="0.2">
      <c r="A59" s="72" t="s">
        <v>117</v>
      </c>
    </row>
    <row r="60" spans="1:7" s="72" customFormat="1" ht="9" customHeight="1" x14ac:dyDescent="0.2">
      <c r="A60" s="79"/>
      <c r="B60" s="79"/>
      <c r="C60" s="79"/>
      <c r="D60" s="79"/>
      <c r="E60" s="79"/>
      <c r="F60" s="79"/>
      <c r="G60" s="79"/>
    </row>
    <row r="61" spans="1:7" s="72" customFormat="1" ht="15" customHeight="1" x14ac:dyDescent="0.2">
      <c r="A61" s="80" t="s">
        <v>102</v>
      </c>
      <c r="B61" s="134" t="s">
        <v>118</v>
      </c>
      <c r="C61" s="134"/>
      <c r="D61" s="135" t="s">
        <v>103</v>
      </c>
      <c r="E61" s="135"/>
    </row>
    <row r="62" spans="1:7" s="72" customFormat="1" ht="12.75" x14ac:dyDescent="0.2">
      <c r="A62" s="81"/>
      <c r="B62" s="97"/>
      <c r="C62" s="98"/>
      <c r="D62" s="99"/>
      <c r="E62" s="100"/>
    </row>
    <row r="63" spans="1:7" s="37" customFormat="1" ht="12.75" x14ac:dyDescent="0.2">
      <c r="A63" s="81"/>
      <c r="B63" s="97"/>
      <c r="C63" s="98"/>
      <c r="D63" s="99"/>
      <c r="E63" s="100"/>
    </row>
    <row r="64" spans="1:7" s="37" customFormat="1" ht="12.75" x14ac:dyDescent="0.2">
      <c r="A64" s="81"/>
      <c r="B64" s="97"/>
      <c r="C64" s="98"/>
      <c r="D64" s="99"/>
      <c r="E64" s="100"/>
    </row>
    <row r="65" spans="1:6" x14ac:dyDescent="0.2">
      <c r="A65" s="33"/>
    </row>
    <row r="66" spans="1:6" x14ac:dyDescent="0.2">
      <c r="A66" s="33"/>
    </row>
    <row r="67" spans="1:6" s="37" customFormat="1" x14ac:dyDescent="0.2">
      <c r="A67" s="2" t="s">
        <v>97</v>
      </c>
      <c r="B67" s="2"/>
      <c r="C67" s="2"/>
      <c r="D67" s="2"/>
      <c r="E67" s="2"/>
    </row>
    <row r="68" spans="1:6" customFormat="1" x14ac:dyDescent="0.2">
      <c r="A68" s="71"/>
      <c r="B68" s="2"/>
      <c r="C68" s="2"/>
      <c r="D68" s="4"/>
      <c r="E68" s="4"/>
      <c r="F68" s="4"/>
    </row>
    <row r="69" spans="1:6" customFormat="1" ht="28.5" x14ac:dyDescent="0.2">
      <c r="A69" s="85" t="s">
        <v>122</v>
      </c>
      <c r="B69" s="72" t="s">
        <v>123</v>
      </c>
      <c r="C69" s="2"/>
      <c r="D69" s="4"/>
      <c r="E69" s="4"/>
      <c r="F69" s="4"/>
    </row>
    <row r="70" spans="1:6" customFormat="1" x14ac:dyDescent="0.2">
      <c r="A70" s="2"/>
      <c r="B70" s="72" t="s">
        <v>124</v>
      </c>
      <c r="C70" s="73"/>
      <c r="D70" s="73"/>
      <c r="E70" s="73"/>
      <c r="F70" s="73"/>
    </row>
    <row r="71" spans="1:6" customFormat="1" x14ac:dyDescent="0.2">
      <c r="A71" s="2"/>
      <c r="B71" s="72" t="s">
        <v>138</v>
      </c>
      <c r="C71" s="73"/>
      <c r="D71" s="73"/>
      <c r="E71" s="73"/>
      <c r="F71" s="73"/>
    </row>
    <row r="72" spans="1:6" customFormat="1" x14ac:dyDescent="0.2">
      <c r="A72" s="2"/>
      <c r="B72" s="72" t="s">
        <v>139</v>
      </c>
      <c r="C72" s="2"/>
      <c r="D72" s="73"/>
      <c r="E72" s="73"/>
      <c r="F72" s="73"/>
    </row>
    <row r="73" spans="1:6" customFormat="1" x14ac:dyDescent="0.2">
      <c r="A73" s="2"/>
      <c r="B73" s="72" t="s">
        <v>125</v>
      </c>
      <c r="C73" s="2"/>
      <c r="D73" s="73"/>
      <c r="E73" s="73"/>
      <c r="F73" s="73"/>
    </row>
    <row r="74" spans="1:6" customFormat="1" x14ac:dyDescent="0.2">
      <c r="A74" s="2"/>
      <c r="B74" s="72" t="s">
        <v>140</v>
      </c>
      <c r="C74" s="2"/>
      <c r="D74" s="73"/>
      <c r="E74" s="73"/>
      <c r="F74" s="73"/>
    </row>
    <row r="75" spans="1:6" customFormat="1" x14ac:dyDescent="0.2">
      <c r="A75" s="2"/>
      <c r="B75" s="72" t="s">
        <v>141</v>
      </c>
      <c r="C75" s="2"/>
      <c r="D75" s="73"/>
      <c r="E75" s="73"/>
      <c r="F75" s="73"/>
    </row>
    <row r="76" spans="1:6" customFormat="1" x14ac:dyDescent="0.2">
      <c r="A76" s="2"/>
      <c r="B76" s="72" t="s">
        <v>142</v>
      </c>
      <c r="C76" s="2"/>
      <c r="D76" s="73"/>
      <c r="E76" s="73"/>
      <c r="F76" s="73"/>
    </row>
    <row r="77" spans="1:6" customFormat="1" x14ac:dyDescent="0.2">
      <c r="A77" s="2"/>
      <c r="B77" s="72"/>
      <c r="C77" s="2"/>
      <c r="D77" s="73"/>
      <c r="E77" s="73"/>
      <c r="F77" s="73"/>
    </row>
    <row r="78" spans="1:6" customFormat="1" x14ac:dyDescent="0.2">
      <c r="A78" s="2"/>
      <c r="B78" s="74"/>
      <c r="C78" s="2"/>
      <c r="D78" s="73"/>
      <c r="E78" s="73"/>
      <c r="F78" s="73"/>
    </row>
    <row r="79" spans="1:6" customFormat="1" ht="28.5" x14ac:dyDescent="0.2">
      <c r="A79" s="85" t="s">
        <v>121</v>
      </c>
      <c r="B79" s="72" t="s">
        <v>126</v>
      </c>
      <c r="C79" s="2"/>
      <c r="D79" s="73"/>
      <c r="E79" s="73"/>
      <c r="F79" s="73"/>
    </row>
    <row r="80" spans="1:6" s="4" customFormat="1" x14ac:dyDescent="0.2">
      <c r="B80" s="72" t="s">
        <v>135</v>
      </c>
      <c r="D80" s="73"/>
      <c r="E80" s="73"/>
      <c r="F80" s="73"/>
    </row>
    <row r="81" spans="1:6" customFormat="1" x14ac:dyDescent="0.2">
      <c r="A81" s="2"/>
      <c r="B81" s="38" t="s">
        <v>98</v>
      </c>
      <c r="C81" s="2"/>
      <c r="D81" s="4"/>
      <c r="E81" s="4"/>
      <c r="F81" s="4"/>
    </row>
    <row r="82" spans="1:6" customFormat="1" x14ac:dyDescent="0.2">
      <c r="A82" s="2"/>
      <c r="B82" s="72" t="s">
        <v>127</v>
      </c>
      <c r="C82" s="2"/>
      <c r="D82" s="4"/>
      <c r="E82" s="4"/>
      <c r="F82" s="4"/>
    </row>
    <row r="83" spans="1:6" customFormat="1" x14ac:dyDescent="0.2">
      <c r="A83" s="2"/>
      <c r="B83" s="72" t="s">
        <v>125</v>
      </c>
      <c r="C83" s="2"/>
      <c r="D83" s="73"/>
      <c r="E83" s="73"/>
      <c r="F83" s="73"/>
    </row>
    <row r="84" spans="1:6" customFormat="1" ht="14.25" customHeight="1" x14ac:dyDescent="0.2">
      <c r="B84" s="72"/>
    </row>
    <row r="85" spans="1:6" customFormat="1" ht="14.25" customHeight="1" x14ac:dyDescent="0.2">
      <c r="B85" s="72"/>
    </row>
    <row r="86" spans="1:6" customFormat="1" ht="14.25" customHeight="1" x14ac:dyDescent="0.2">
      <c r="A86" s="82" t="s">
        <v>119</v>
      </c>
      <c r="B86" s="83"/>
      <c r="C86" s="83"/>
      <c r="D86" s="84"/>
      <c r="E86" s="84"/>
    </row>
    <row r="87" spans="1:6" customFormat="1" ht="12.75" x14ac:dyDescent="0.2">
      <c r="A87" s="101" t="s">
        <v>120</v>
      </c>
      <c r="B87" s="101"/>
      <c r="C87" s="101"/>
      <c r="D87" s="101"/>
      <c r="E87" s="101"/>
    </row>
    <row r="88" spans="1:6" customFormat="1" ht="12.75" x14ac:dyDescent="0.2">
      <c r="A88" s="101"/>
      <c r="B88" s="101"/>
      <c r="C88" s="101"/>
      <c r="D88" s="101"/>
      <c r="E88" s="101"/>
    </row>
    <row r="89" spans="1:6" customFormat="1" ht="14.25" customHeight="1" x14ac:dyDescent="0.2">
      <c r="A89" s="101"/>
      <c r="B89" s="101"/>
      <c r="C89" s="101"/>
      <c r="D89" s="101"/>
      <c r="E89" s="101"/>
    </row>
    <row r="90" spans="1:6" customFormat="1" ht="12.75" x14ac:dyDescent="0.2">
      <c r="A90" s="101"/>
      <c r="B90" s="101"/>
      <c r="C90" s="101"/>
      <c r="D90" s="101"/>
      <c r="E90" s="101"/>
    </row>
    <row r="91" spans="1:6" customFormat="1" ht="14.25" customHeight="1" x14ac:dyDescent="0.2">
      <c r="A91" s="101"/>
      <c r="B91" s="101"/>
      <c r="C91" s="101"/>
      <c r="D91" s="101"/>
      <c r="E91" s="101"/>
    </row>
    <row r="92" spans="1:6" x14ac:dyDescent="0.2">
      <c r="A92" s="102"/>
      <c r="B92" s="102"/>
      <c r="C92" s="102"/>
      <c r="D92" s="102"/>
      <c r="E92" s="102"/>
    </row>
    <row r="93" spans="1:6" x14ac:dyDescent="0.2">
      <c r="A93" s="102"/>
      <c r="B93" s="102"/>
      <c r="C93" s="102"/>
      <c r="D93" s="102"/>
      <c r="E93" s="102"/>
    </row>
    <row r="96" spans="1:6" x14ac:dyDescent="0.2">
      <c r="A96" s="91" t="s">
        <v>143</v>
      </c>
    </row>
  </sheetData>
  <sheetProtection algorithmName="SHA-512" hashValue="AcYZ664DtmrO1jo3hUQ20R72G5DPilJDb+OeJiT3LcKc5ytdWJ+lZ9gb9RlbwlHzp9hWtuvRb+UVvae3NZMt9w==" saltValue="OQ9Ktdk9u8pPQV+6y4bJKg==" spinCount="100000" sheet="1" objects="1" scenarios="1"/>
  <mergeCells count="24">
    <mergeCell ref="B28:D28"/>
    <mergeCell ref="B24:C24"/>
    <mergeCell ref="B29:D29"/>
    <mergeCell ref="B40:D40"/>
    <mergeCell ref="B61:C61"/>
    <mergeCell ref="D61:E61"/>
    <mergeCell ref="B62:C62"/>
    <mergeCell ref="A53:E53"/>
    <mergeCell ref="A54:E54"/>
    <mergeCell ref="B39:D39"/>
    <mergeCell ref="A36:E37"/>
    <mergeCell ref="D62:E62"/>
    <mergeCell ref="A1:E1"/>
    <mergeCell ref="B15:E15"/>
    <mergeCell ref="B16:E16"/>
    <mergeCell ref="B23:C23"/>
    <mergeCell ref="B20:E20"/>
    <mergeCell ref="A2:E2"/>
    <mergeCell ref="A3:E3"/>
    <mergeCell ref="B63:C63"/>
    <mergeCell ref="D63:E63"/>
    <mergeCell ref="B64:C64"/>
    <mergeCell ref="D64:E64"/>
    <mergeCell ref="A87:E93"/>
  </mergeCells>
  <phoneticPr fontId="0" type="noConversion"/>
  <dataValidations count="2">
    <dataValidation type="date" operator="greaterThanOrEqual" allowBlank="1" showInputMessage="1" showErrorMessage="1" sqref="C33">
      <formula1>B33</formula1>
    </dataValidation>
    <dataValidation type="date" operator="greaterThanOrEqual" allowBlank="1" showInputMessage="1" showErrorMessage="1" sqref="B33">
      <formula1>40422</formula1>
    </dataValidation>
  </dataValidations>
  <pageMargins left="0.82677165354330717" right="0.59055118110236227" top="0.78740157480314965" bottom="0.78740157480314965" header="0.51181102362204722" footer="0.51181102362204722"/>
  <pageSetup paperSize="9" orientation="portrait" r:id="rId1"/>
  <headerFooter alignWithMargins="0">
    <oddFooter>&amp;C&amp;P von &amp;N&amp;R&amp;8Version: 01.01.2024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55" r:id="rId4" name="Check Box 31">
              <controlPr defaultSize="0" autoFill="0" autoLine="0" autoPict="0">
                <anchor moveWithCells="1">
                  <from>
                    <xdr:col>2</xdr:col>
                    <xdr:colOff>180975</xdr:colOff>
                    <xdr:row>43</xdr:row>
                    <xdr:rowOff>95250</xdr:rowOff>
                  </from>
                  <to>
                    <xdr:col>2</xdr:col>
                    <xdr:colOff>495300</xdr:colOff>
                    <xdr:row>45</xdr:row>
                    <xdr:rowOff>28575</xdr:rowOff>
                  </to>
                </anchor>
              </controlPr>
            </control>
          </mc:Choice>
        </mc:AlternateContent>
        <mc:AlternateContent xmlns:mc="http://schemas.openxmlformats.org/markup-compatibility/2006">
          <mc:Choice Requires="x14">
            <control shapeId="1056" r:id="rId5" name="Check Box 32">
              <controlPr defaultSize="0" autoFill="0" autoLine="0" autoPict="0">
                <anchor moveWithCells="1">
                  <from>
                    <xdr:col>2</xdr:col>
                    <xdr:colOff>180975</xdr:colOff>
                    <xdr:row>46</xdr:row>
                    <xdr:rowOff>133350</xdr:rowOff>
                  </from>
                  <to>
                    <xdr:col>2</xdr:col>
                    <xdr:colOff>495300</xdr:colOff>
                    <xdr:row>47</xdr:row>
                    <xdr:rowOff>171450</xdr:rowOff>
                  </to>
                </anchor>
              </controlPr>
            </control>
          </mc:Choice>
        </mc:AlternateContent>
        <mc:AlternateContent xmlns:mc="http://schemas.openxmlformats.org/markup-compatibility/2006">
          <mc:Choice Requires="x14">
            <control shapeId="1064" r:id="rId6" name="Check Box 40">
              <controlPr defaultSize="0" autoFill="0" autoLine="0" autoPict="0">
                <anchor moveWithCells="1">
                  <from>
                    <xdr:col>0</xdr:col>
                    <xdr:colOff>76200</xdr:colOff>
                    <xdr:row>67</xdr:row>
                    <xdr:rowOff>152400</xdr:rowOff>
                  </from>
                  <to>
                    <xdr:col>0</xdr:col>
                    <xdr:colOff>390525</xdr:colOff>
                    <xdr:row>68</xdr:row>
                    <xdr:rowOff>190500</xdr:rowOff>
                  </to>
                </anchor>
              </controlPr>
            </control>
          </mc:Choice>
        </mc:AlternateContent>
        <mc:AlternateContent xmlns:mc="http://schemas.openxmlformats.org/markup-compatibility/2006">
          <mc:Choice Requires="x14">
            <control shapeId="1065" r:id="rId7" name="Check Box 41">
              <controlPr defaultSize="0" autoFill="0" autoLine="0" autoPict="0">
                <anchor moveWithCells="1">
                  <from>
                    <xdr:col>0</xdr:col>
                    <xdr:colOff>76200</xdr:colOff>
                    <xdr:row>77</xdr:row>
                    <xdr:rowOff>114300</xdr:rowOff>
                  </from>
                  <to>
                    <xdr:col>0</xdr:col>
                    <xdr:colOff>409575</xdr:colOff>
                    <xdr:row>78</xdr:row>
                    <xdr:rowOff>247650</xdr:rowOff>
                  </to>
                </anchor>
              </controlPr>
            </control>
          </mc:Choice>
        </mc:AlternateContent>
        <mc:AlternateContent xmlns:mc="http://schemas.openxmlformats.org/markup-compatibility/2006">
          <mc:Choice Requires="x14">
            <control shapeId="1066" r:id="rId8" name="Check Box 42">
              <controlPr defaultSize="0" autoFill="0" autoLine="0" autoPict="0">
                <anchor moveWithCells="1">
                  <from>
                    <xdr:col>0</xdr:col>
                    <xdr:colOff>1752600</xdr:colOff>
                    <xdr:row>68</xdr:row>
                    <xdr:rowOff>352425</xdr:rowOff>
                  </from>
                  <to>
                    <xdr:col>1</xdr:col>
                    <xdr:colOff>200025</xdr:colOff>
                    <xdr:row>70</xdr:row>
                    <xdr:rowOff>28575</xdr:rowOff>
                  </to>
                </anchor>
              </controlPr>
            </control>
          </mc:Choice>
        </mc:AlternateContent>
        <mc:AlternateContent xmlns:mc="http://schemas.openxmlformats.org/markup-compatibility/2006">
          <mc:Choice Requires="x14">
            <control shapeId="1067" r:id="rId9" name="Check Box 43">
              <controlPr defaultSize="0" autoFill="0" autoLine="0" autoPict="0">
                <anchor moveWithCells="1">
                  <from>
                    <xdr:col>0</xdr:col>
                    <xdr:colOff>1752600</xdr:colOff>
                    <xdr:row>69</xdr:row>
                    <xdr:rowOff>171450</xdr:rowOff>
                  </from>
                  <to>
                    <xdr:col>1</xdr:col>
                    <xdr:colOff>200025</xdr:colOff>
                    <xdr:row>71</xdr:row>
                    <xdr:rowOff>28575</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0</xdr:col>
                    <xdr:colOff>1752600</xdr:colOff>
                    <xdr:row>70</xdr:row>
                    <xdr:rowOff>171450</xdr:rowOff>
                  </from>
                  <to>
                    <xdr:col>1</xdr:col>
                    <xdr:colOff>200025</xdr:colOff>
                    <xdr:row>72</xdr:row>
                    <xdr:rowOff>28575</xdr:rowOff>
                  </to>
                </anchor>
              </controlPr>
            </control>
          </mc:Choice>
        </mc:AlternateContent>
        <mc:AlternateContent xmlns:mc="http://schemas.openxmlformats.org/markup-compatibility/2006">
          <mc:Choice Requires="x14">
            <control shapeId="1069" r:id="rId11" name="Check Box 45">
              <controlPr defaultSize="0" autoFill="0" autoLine="0" autoPict="0">
                <anchor moveWithCells="1">
                  <from>
                    <xdr:col>0</xdr:col>
                    <xdr:colOff>1752600</xdr:colOff>
                    <xdr:row>71</xdr:row>
                    <xdr:rowOff>180975</xdr:rowOff>
                  </from>
                  <to>
                    <xdr:col>1</xdr:col>
                    <xdr:colOff>200025</xdr:colOff>
                    <xdr:row>73</xdr:row>
                    <xdr:rowOff>38100</xdr:rowOff>
                  </to>
                </anchor>
              </controlPr>
            </control>
          </mc:Choice>
        </mc:AlternateContent>
        <mc:AlternateContent xmlns:mc="http://schemas.openxmlformats.org/markup-compatibility/2006">
          <mc:Choice Requires="x14">
            <control shapeId="1070" r:id="rId12" name="Check Box 46">
              <controlPr defaultSize="0" autoFill="0" autoLine="0" autoPict="0">
                <anchor moveWithCells="1">
                  <from>
                    <xdr:col>0</xdr:col>
                    <xdr:colOff>1752600</xdr:colOff>
                    <xdr:row>72</xdr:row>
                    <xdr:rowOff>171450</xdr:rowOff>
                  </from>
                  <to>
                    <xdr:col>1</xdr:col>
                    <xdr:colOff>200025</xdr:colOff>
                    <xdr:row>74</xdr:row>
                    <xdr:rowOff>28575</xdr:rowOff>
                  </to>
                </anchor>
              </controlPr>
            </control>
          </mc:Choice>
        </mc:AlternateContent>
        <mc:AlternateContent xmlns:mc="http://schemas.openxmlformats.org/markup-compatibility/2006">
          <mc:Choice Requires="x14">
            <control shapeId="1071" r:id="rId13" name="Check Box 47">
              <controlPr defaultSize="0" autoFill="0" autoLine="0" autoPict="0">
                <anchor moveWithCells="1">
                  <from>
                    <xdr:col>0</xdr:col>
                    <xdr:colOff>1752600</xdr:colOff>
                    <xdr:row>73</xdr:row>
                    <xdr:rowOff>171450</xdr:rowOff>
                  </from>
                  <to>
                    <xdr:col>1</xdr:col>
                    <xdr:colOff>200025</xdr:colOff>
                    <xdr:row>75</xdr:row>
                    <xdr:rowOff>28575</xdr:rowOff>
                  </to>
                </anchor>
              </controlPr>
            </control>
          </mc:Choice>
        </mc:AlternateContent>
        <mc:AlternateContent xmlns:mc="http://schemas.openxmlformats.org/markup-compatibility/2006">
          <mc:Choice Requires="x14">
            <control shapeId="1072" r:id="rId14" name="Check Box 48">
              <controlPr defaultSize="0" autoFill="0" autoLine="0" autoPict="0">
                <anchor moveWithCells="1">
                  <from>
                    <xdr:col>0</xdr:col>
                    <xdr:colOff>1752600</xdr:colOff>
                    <xdr:row>74</xdr:row>
                    <xdr:rowOff>171450</xdr:rowOff>
                  </from>
                  <to>
                    <xdr:col>1</xdr:col>
                    <xdr:colOff>200025</xdr:colOff>
                    <xdr:row>76</xdr:row>
                    <xdr:rowOff>28575</xdr:rowOff>
                  </to>
                </anchor>
              </controlPr>
            </control>
          </mc:Choice>
        </mc:AlternateContent>
        <mc:AlternateContent xmlns:mc="http://schemas.openxmlformats.org/markup-compatibility/2006">
          <mc:Choice Requires="x14">
            <control shapeId="1073" r:id="rId15" name="Check Box 49">
              <controlPr defaultSize="0" autoFill="0" autoLine="0" autoPict="0">
                <anchor moveWithCells="1">
                  <from>
                    <xdr:col>0</xdr:col>
                    <xdr:colOff>1752600</xdr:colOff>
                    <xdr:row>68</xdr:row>
                    <xdr:rowOff>171450</xdr:rowOff>
                  </from>
                  <to>
                    <xdr:col>1</xdr:col>
                    <xdr:colOff>200025</xdr:colOff>
                    <xdr:row>69</xdr:row>
                    <xdr:rowOff>28575</xdr:rowOff>
                  </to>
                </anchor>
              </controlPr>
            </control>
          </mc:Choice>
        </mc:AlternateContent>
        <mc:AlternateContent xmlns:mc="http://schemas.openxmlformats.org/markup-compatibility/2006">
          <mc:Choice Requires="x14">
            <control shapeId="1074" r:id="rId16" name="Check Box 50">
              <controlPr defaultSize="0" autoFill="0" autoLine="0" autoPict="0">
                <anchor moveWithCells="1">
                  <from>
                    <xdr:col>0</xdr:col>
                    <xdr:colOff>1762125</xdr:colOff>
                    <xdr:row>78</xdr:row>
                    <xdr:rowOff>171450</xdr:rowOff>
                  </from>
                  <to>
                    <xdr:col>1</xdr:col>
                    <xdr:colOff>209550</xdr:colOff>
                    <xdr:row>79</xdr:row>
                    <xdr:rowOff>28575</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0</xdr:col>
                    <xdr:colOff>1762125</xdr:colOff>
                    <xdr:row>78</xdr:row>
                    <xdr:rowOff>352425</xdr:rowOff>
                  </from>
                  <to>
                    <xdr:col>1</xdr:col>
                    <xdr:colOff>209550</xdr:colOff>
                    <xdr:row>80</xdr:row>
                    <xdr:rowOff>28575</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0</xdr:col>
                    <xdr:colOff>1762125</xdr:colOff>
                    <xdr:row>80</xdr:row>
                    <xdr:rowOff>161925</xdr:rowOff>
                  </from>
                  <to>
                    <xdr:col>1</xdr:col>
                    <xdr:colOff>209550</xdr:colOff>
                    <xdr:row>82</xdr:row>
                    <xdr:rowOff>19050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0</xdr:col>
                    <xdr:colOff>1762125</xdr:colOff>
                    <xdr:row>81</xdr:row>
                    <xdr:rowOff>171450</xdr:rowOff>
                  </from>
                  <to>
                    <xdr:col>1</xdr:col>
                    <xdr:colOff>209550</xdr:colOff>
                    <xdr:row>83</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65"/>
  <sheetViews>
    <sheetView showGridLines="0" workbookViewId="0"/>
  </sheetViews>
  <sheetFormatPr baseColWidth="10" defaultRowHeight="12.75" x14ac:dyDescent="0.2"/>
  <cols>
    <col min="1" max="1" width="25.7109375" customWidth="1"/>
    <col min="2" max="2" width="18.140625" customWidth="1"/>
    <col min="3" max="3" width="13.5703125" customWidth="1"/>
    <col min="4" max="4" width="10.5703125" customWidth="1"/>
    <col min="5" max="5" width="10.85546875" customWidth="1"/>
    <col min="6" max="6" width="15" customWidth="1"/>
  </cols>
  <sheetData>
    <row r="1" spans="1:6" s="37" customFormat="1" ht="15.75" x14ac:dyDescent="0.25">
      <c r="A1" s="35" t="s">
        <v>42</v>
      </c>
      <c r="B1" s="36"/>
    </row>
    <row r="2" spans="1:6" s="37" customFormat="1" ht="15.75" x14ac:dyDescent="0.25">
      <c r="A2" s="35"/>
      <c r="B2" s="36"/>
    </row>
    <row r="3" spans="1:6" s="37" customFormat="1" ht="15.75" x14ac:dyDescent="0.25">
      <c r="A3" s="35" t="s">
        <v>44</v>
      </c>
      <c r="B3" s="36"/>
    </row>
    <row r="5" spans="1:6" ht="14.25" x14ac:dyDescent="0.2">
      <c r="A5" s="16" t="s">
        <v>45</v>
      </c>
    </row>
    <row r="6" spans="1:6" x14ac:dyDescent="0.2">
      <c r="A6" s="38" t="s">
        <v>100</v>
      </c>
    </row>
    <row r="7" spans="1:6" ht="8.25" customHeight="1" x14ac:dyDescent="0.2">
      <c r="A7" s="38"/>
    </row>
    <row r="8" spans="1:6" ht="36.75" customHeight="1" x14ac:dyDescent="0.2">
      <c r="A8" s="39" t="s">
        <v>144</v>
      </c>
      <c r="B8" s="39" t="s">
        <v>46</v>
      </c>
      <c r="C8" s="148" t="s">
        <v>47</v>
      </c>
      <c r="D8" s="149"/>
      <c r="E8" s="76" t="s">
        <v>107</v>
      </c>
      <c r="F8" s="40" t="s">
        <v>48</v>
      </c>
    </row>
    <row r="9" spans="1:6" x14ac:dyDescent="0.2">
      <c r="A9" s="22"/>
      <c r="B9" s="22"/>
      <c r="C9" s="137"/>
      <c r="D9" s="139"/>
      <c r="E9" s="41"/>
      <c r="F9" s="17"/>
    </row>
    <row r="10" spans="1:6" x14ac:dyDescent="0.2">
      <c r="A10" s="22"/>
      <c r="B10" s="22"/>
      <c r="C10" s="137"/>
      <c r="D10" s="139"/>
      <c r="E10" s="41"/>
      <c r="F10" s="17"/>
    </row>
    <row r="11" spans="1:6" x14ac:dyDescent="0.2">
      <c r="A11" s="22"/>
      <c r="B11" s="22"/>
      <c r="C11" s="137"/>
      <c r="D11" s="139"/>
      <c r="E11" s="41"/>
      <c r="F11" s="17"/>
    </row>
    <row r="12" spans="1:6" x14ac:dyDescent="0.2">
      <c r="A12" s="22"/>
      <c r="B12" s="22"/>
      <c r="C12" s="137"/>
      <c r="D12" s="139"/>
      <c r="E12" s="41"/>
      <c r="F12" s="17"/>
    </row>
    <row r="13" spans="1:6" x14ac:dyDescent="0.2">
      <c r="A13" s="22"/>
      <c r="B13" s="22"/>
      <c r="C13" s="137"/>
      <c r="D13" s="139"/>
      <c r="E13" s="41"/>
      <c r="F13" s="17"/>
    </row>
    <row r="14" spans="1:6" x14ac:dyDescent="0.2">
      <c r="A14" s="22"/>
      <c r="B14" s="22"/>
      <c r="C14" s="137"/>
      <c r="D14" s="139"/>
      <c r="E14" s="41"/>
      <c r="F14" s="17"/>
    </row>
    <row r="15" spans="1:6" ht="15" customHeight="1" x14ac:dyDescent="0.2">
      <c r="A15" s="150" t="s">
        <v>49</v>
      </c>
      <c r="B15" s="141"/>
      <c r="C15" s="141"/>
      <c r="D15" s="141"/>
      <c r="E15" s="42">
        <f>SUM(E9:E14)</f>
        <v>0</v>
      </c>
      <c r="F15" s="43">
        <f>SUM(F9:F14)</f>
        <v>0</v>
      </c>
    </row>
    <row r="17" spans="1:6" ht="15" customHeight="1" x14ac:dyDescent="0.2">
      <c r="A17" s="44"/>
      <c r="B17" s="44"/>
      <c r="C17" s="44"/>
      <c r="D17" s="44"/>
      <c r="E17" s="44"/>
      <c r="F17" s="45"/>
    </row>
    <row r="18" spans="1:6" ht="14.25" x14ac:dyDescent="0.2">
      <c r="A18" s="16" t="s">
        <v>50</v>
      </c>
    </row>
    <row r="19" spans="1:6" x14ac:dyDescent="0.2">
      <c r="A19" s="38" t="s">
        <v>51</v>
      </c>
    </row>
    <row r="20" spans="1:6" ht="9" customHeight="1" x14ac:dyDescent="0.2">
      <c r="A20" s="38"/>
    </row>
    <row r="21" spans="1:6" ht="37.5" customHeight="1" x14ac:dyDescent="0.2">
      <c r="A21" s="39" t="s">
        <v>52</v>
      </c>
      <c r="B21" s="153" t="s">
        <v>53</v>
      </c>
      <c r="C21" s="144"/>
      <c r="D21" s="40" t="s">
        <v>54</v>
      </c>
      <c r="E21" s="40" t="s">
        <v>55</v>
      </c>
      <c r="F21" s="40" t="s">
        <v>56</v>
      </c>
    </row>
    <row r="22" spans="1:6" x14ac:dyDescent="0.2">
      <c r="A22" s="46"/>
      <c r="B22" s="137"/>
      <c r="C22" s="154"/>
      <c r="D22" s="17"/>
      <c r="E22" s="92"/>
      <c r="F22" s="17">
        <f>D22*E22</f>
        <v>0</v>
      </c>
    </row>
    <row r="23" spans="1:6" x14ac:dyDescent="0.2">
      <c r="A23" s="22"/>
      <c r="B23" s="137"/>
      <c r="C23" s="154"/>
      <c r="D23" s="17"/>
      <c r="E23" s="19"/>
      <c r="F23" s="17">
        <f t="shared" ref="F23:F27" si="0">D23*E23</f>
        <v>0</v>
      </c>
    </row>
    <row r="24" spans="1:6" x14ac:dyDescent="0.2">
      <c r="A24" s="22"/>
      <c r="B24" s="137"/>
      <c r="C24" s="154"/>
      <c r="D24" s="17"/>
      <c r="E24" s="19"/>
      <c r="F24" s="17">
        <f t="shared" si="0"/>
        <v>0</v>
      </c>
    </row>
    <row r="25" spans="1:6" x14ac:dyDescent="0.2">
      <c r="A25" s="22"/>
      <c r="B25" s="137"/>
      <c r="C25" s="154"/>
      <c r="D25" s="17"/>
      <c r="E25" s="19"/>
      <c r="F25" s="17">
        <f t="shared" si="0"/>
        <v>0</v>
      </c>
    </row>
    <row r="26" spans="1:6" x14ac:dyDescent="0.2">
      <c r="A26" s="22"/>
      <c r="B26" s="137"/>
      <c r="C26" s="154"/>
      <c r="D26" s="17"/>
      <c r="E26" s="19"/>
      <c r="F26" s="17">
        <f t="shared" si="0"/>
        <v>0</v>
      </c>
    </row>
    <row r="27" spans="1:6" x14ac:dyDescent="0.2">
      <c r="A27" s="22"/>
      <c r="B27" s="137"/>
      <c r="C27" s="154"/>
      <c r="D27" s="17"/>
      <c r="E27" s="19"/>
      <c r="F27" s="17">
        <f t="shared" si="0"/>
        <v>0</v>
      </c>
    </row>
    <row r="28" spans="1:6" ht="15" customHeight="1" x14ac:dyDescent="0.2">
      <c r="A28" s="150" t="s">
        <v>49</v>
      </c>
      <c r="B28" s="151"/>
      <c r="C28" s="151"/>
      <c r="D28" s="151"/>
      <c r="E28" s="152"/>
      <c r="F28" s="43">
        <f>SUM(F22:F27)</f>
        <v>0</v>
      </c>
    </row>
    <row r="29" spans="1:6" ht="15" customHeight="1" x14ac:dyDescent="0.2">
      <c r="A29" s="44"/>
      <c r="B29" s="44"/>
      <c r="C29" s="44"/>
      <c r="D29" s="44"/>
      <c r="E29" s="44"/>
      <c r="F29" s="45"/>
    </row>
    <row r="30" spans="1:6" ht="15" customHeight="1" x14ac:dyDescent="0.2">
      <c r="A30" s="44"/>
      <c r="B30" s="44"/>
      <c r="C30" s="44"/>
      <c r="D30" s="44"/>
      <c r="E30" s="44"/>
      <c r="F30" s="45"/>
    </row>
    <row r="31" spans="1:6" ht="15" x14ac:dyDescent="0.25">
      <c r="A31" s="20" t="s">
        <v>43</v>
      </c>
    </row>
    <row r="32" spans="1:6" x14ac:dyDescent="0.2">
      <c r="A32" s="38" t="s">
        <v>89</v>
      </c>
    </row>
    <row r="33" spans="1:6" ht="9" customHeight="1" x14ac:dyDescent="0.2">
      <c r="A33" s="44"/>
      <c r="B33" s="44"/>
      <c r="C33" s="44"/>
      <c r="D33" s="44"/>
      <c r="E33" s="44"/>
      <c r="F33" s="45"/>
    </row>
    <row r="34" spans="1:6" ht="18.75" customHeight="1" x14ac:dyDescent="0.2">
      <c r="A34" s="39" t="s">
        <v>90</v>
      </c>
      <c r="B34" s="153" t="s">
        <v>91</v>
      </c>
      <c r="C34" s="144"/>
      <c r="D34" s="153" t="s">
        <v>92</v>
      </c>
      <c r="E34" s="144"/>
      <c r="F34" s="40" t="s">
        <v>66</v>
      </c>
    </row>
    <row r="35" spans="1:6" x14ac:dyDescent="0.2">
      <c r="A35" s="22"/>
      <c r="B35" s="137"/>
      <c r="C35" s="154"/>
      <c r="D35" s="67"/>
      <c r="E35" s="68"/>
      <c r="F35" s="17"/>
    </row>
    <row r="36" spans="1:6" x14ac:dyDescent="0.2">
      <c r="A36" s="22"/>
      <c r="B36" s="137"/>
      <c r="C36" s="154"/>
      <c r="D36" s="67"/>
      <c r="E36" s="68"/>
      <c r="F36" s="17"/>
    </row>
    <row r="37" spans="1:6" x14ac:dyDescent="0.2">
      <c r="A37" s="22"/>
      <c r="B37" s="137"/>
      <c r="C37" s="154"/>
      <c r="D37" s="17"/>
      <c r="E37" s="19"/>
      <c r="F37" s="17"/>
    </row>
    <row r="38" spans="1:6" ht="15" customHeight="1" x14ac:dyDescent="0.2">
      <c r="A38" s="150" t="s">
        <v>49</v>
      </c>
      <c r="B38" s="151"/>
      <c r="C38" s="151"/>
      <c r="D38" s="151"/>
      <c r="E38" s="152"/>
      <c r="F38" s="43">
        <f>SUM(F35:F37)</f>
        <v>0</v>
      </c>
    </row>
    <row r="41" spans="1:6" x14ac:dyDescent="0.2">
      <c r="A41" s="47" t="s">
        <v>57</v>
      </c>
    </row>
    <row r="42" spans="1:6" x14ac:dyDescent="0.2">
      <c r="A42" s="38" t="s">
        <v>101</v>
      </c>
    </row>
    <row r="43" spans="1:6" ht="8.25" customHeight="1" x14ac:dyDescent="0.2"/>
    <row r="44" spans="1:6" ht="38.25" x14ac:dyDescent="0.2">
      <c r="A44" s="39" t="s">
        <v>58</v>
      </c>
      <c r="B44" s="40" t="s">
        <v>59</v>
      </c>
      <c r="C44" s="40" t="s">
        <v>60</v>
      </c>
      <c r="D44" s="40" t="s">
        <v>61</v>
      </c>
      <c r="E44" s="40" t="s">
        <v>62</v>
      </c>
      <c r="F44" s="40" t="s">
        <v>63</v>
      </c>
    </row>
    <row r="45" spans="1:6" x14ac:dyDescent="0.2">
      <c r="A45" s="48"/>
      <c r="B45" s="49"/>
      <c r="C45" s="50"/>
      <c r="D45" s="51"/>
      <c r="E45" s="50"/>
      <c r="F45" s="52" t="str">
        <f>IF(B45&gt;0,(B45/C45)*D45*E45,"")</f>
        <v/>
      </c>
    </row>
    <row r="46" spans="1:6" x14ac:dyDescent="0.2">
      <c r="A46" s="48"/>
      <c r="B46" s="49"/>
      <c r="C46" s="50"/>
      <c r="D46" s="51"/>
      <c r="E46" s="50"/>
      <c r="F46" s="52" t="str">
        <f>IF(B46&gt;0,(B46/C46)*D46*E46,"")</f>
        <v/>
      </c>
    </row>
    <row r="47" spans="1:6" x14ac:dyDescent="0.2">
      <c r="A47" s="48"/>
      <c r="B47" s="49"/>
      <c r="C47" s="50"/>
      <c r="D47" s="51"/>
      <c r="E47" s="50"/>
      <c r="F47" s="52" t="str">
        <f t="shared" ref="F47:F50" si="1">IF(B47&gt;0,(B47/C47)*D47*E47,"")</f>
        <v/>
      </c>
    </row>
    <row r="48" spans="1:6" x14ac:dyDescent="0.2">
      <c r="A48" s="48"/>
      <c r="B48" s="49"/>
      <c r="C48" s="50"/>
      <c r="D48" s="51"/>
      <c r="E48" s="50"/>
      <c r="F48" s="52" t="str">
        <f t="shared" si="1"/>
        <v/>
      </c>
    </row>
    <row r="49" spans="1:7" x14ac:dyDescent="0.2">
      <c r="A49" s="48"/>
      <c r="B49" s="49"/>
      <c r="C49" s="50"/>
      <c r="D49" s="51"/>
      <c r="E49" s="50"/>
      <c r="F49" s="52" t="str">
        <f t="shared" si="1"/>
        <v/>
      </c>
    </row>
    <row r="50" spans="1:7" x14ac:dyDescent="0.2">
      <c r="A50" s="48"/>
      <c r="B50" s="49"/>
      <c r="C50" s="50"/>
      <c r="D50" s="51"/>
      <c r="E50" s="50"/>
      <c r="F50" s="52" t="str">
        <f t="shared" si="1"/>
        <v/>
      </c>
    </row>
    <row r="51" spans="1:7" x14ac:dyDescent="0.2">
      <c r="A51" s="48"/>
      <c r="B51" s="49"/>
      <c r="C51" s="50"/>
      <c r="D51" s="51"/>
      <c r="E51" s="50"/>
      <c r="F51" s="52" t="str">
        <f>IF(B51&gt;0,(B51/C51)*D51*E51,"")</f>
        <v/>
      </c>
    </row>
    <row r="52" spans="1:7" x14ac:dyDescent="0.2">
      <c r="A52" s="150" t="s">
        <v>49</v>
      </c>
      <c r="B52" s="151"/>
      <c r="C52" s="151"/>
      <c r="D52" s="151"/>
      <c r="E52" s="152"/>
      <c r="F52" s="43">
        <f>SUM(F45:F51)</f>
        <v>0</v>
      </c>
    </row>
    <row r="53" spans="1:7" ht="13.5" customHeight="1" x14ac:dyDescent="0.2">
      <c r="A53" s="44"/>
      <c r="B53" s="44"/>
      <c r="C53" s="44"/>
      <c r="D53" s="44"/>
      <c r="E53" s="44"/>
      <c r="F53" s="45"/>
    </row>
    <row r="54" spans="1:7" ht="13.5" customHeight="1" x14ac:dyDescent="0.2">
      <c r="A54" s="44"/>
      <c r="B54" s="44"/>
      <c r="C54" s="44"/>
      <c r="D54" s="44"/>
      <c r="E54" s="44"/>
      <c r="F54" s="45"/>
    </row>
    <row r="55" spans="1:7" x14ac:dyDescent="0.2">
      <c r="A55" s="47" t="s">
        <v>64</v>
      </c>
    </row>
    <row r="56" spans="1:7" x14ac:dyDescent="0.2">
      <c r="A56" s="38" t="s">
        <v>145</v>
      </c>
      <c r="G56" s="93"/>
    </row>
    <row r="57" spans="1:7" ht="9" customHeight="1" x14ac:dyDescent="0.2">
      <c r="A57" s="44"/>
      <c r="B57" s="44"/>
      <c r="C57" s="44"/>
      <c r="D57" s="44"/>
      <c r="E57" s="44"/>
      <c r="F57" s="45"/>
    </row>
    <row r="58" spans="1:7" ht="38.25" customHeight="1" x14ac:dyDescent="0.2">
      <c r="A58" s="87" t="s">
        <v>65</v>
      </c>
      <c r="B58" s="76" t="s">
        <v>146</v>
      </c>
      <c r="C58" s="76" t="s">
        <v>147</v>
      </c>
      <c r="D58" s="143" t="s">
        <v>148</v>
      </c>
      <c r="E58" s="144"/>
      <c r="F58" s="87" t="s">
        <v>66</v>
      </c>
    </row>
    <row r="59" spans="1:7" x14ac:dyDescent="0.2">
      <c r="A59" s="88"/>
      <c r="B59" s="94"/>
      <c r="C59" s="95"/>
      <c r="D59" s="145"/>
      <c r="E59" s="146"/>
      <c r="F59" s="18">
        <f>D59*C59</f>
        <v>0</v>
      </c>
    </row>
    <row r="60" spans="1:7" x14ac:dyDescent="0.2">
      <c r="A60" s="88"/>
      <c r="B60" s="94"/>
      <c r="C60" s="95"/>
      <c r="D60" s="145"/>
      <c r="E60" s="146"/>
      <c r="F60" s="18">
        <f>D60*C60</f>
        <v>0</v>
      </c>
    </row>
    <row r="61" spans="1:7" x14ac:dyDescent="0.2">
      <c r="A61" s="88"/>
      <c r="B61" s="94"/>
      <c r="C61" s="95"/>
      <c r="D61" s="145"/>
      <c r="E61" s="146"/>
      <c r="F61" s="18">
        <f>D61*C61</f>
        <v>0</v>
      </c>
    </row>
    <row r="62" spans="1:7" ht="15" customHeight="1" x14ac:dyDescent="0.2">
      <c r="A62" s="140" t="s">
        <v>49</v>
      </c>
      <c r="B62" s="141"/>
      <c r="C62" s="141"/>
      <c r="D62" s="141"/>
      <c r="E62" s="147"/>
      <c r="F62" s="53">
        <f>SUM(F59:F61)</f>
        <v>0</v>
      </c>
    </row>
    <row r="63" spans="1:7" ht="15" customHeight="1" x14ac:dyDescent="0.2">
      <c r="A63" s="54"/>
      <c r="B63" s="54"/>
      <c r="C63" s="54"/>
      <c r="D63" s="54"/>
      <c r="E63" s="54"/>
      <c r="F63" s="55"/>
    </row>
    <row r="64" spans="1:7" ht="15" customHeight="1" x14ac:dyDescent="0.2">
      <c r="A64" s="54"/>
      <c r="B64" s="54"/>
      <c r="C64" s="54"/>
      <c r="D64" s="54"/>
      <c r="E64" s="54"/>
      <c r="F64" s="55"/>
    </row>
    <row r="65" spans="1:6" x14ac:dyDescent="0.2">
      <c r="A65" s="47" t="s">
        <v>128</v>
      </c>
    </row>
    <row r="66" spans="1:6" x14ac:dyDescent="0.2">
      <c r="A66" s="38" t="s">
        <v>149</v>
      </c>
    </row>
    <row r="67" spans="1:6" ht="8.25" customHeight="1" x14ac:dyDescent="0.2"/>
    <row r="68" spans="1:6" x14ac:dyDescent="0.2">
      <c r="A68" s="39" t="s">
        <v>67</v>
      </c>
      <c r="B68" s="142" t="s">
        <v>68</v>
      </c>
      <c r="C68" s="142"/>
      <c r="D68" s="142"/>
      <c r="E68" s="39" t="s">
        <v>69</v>
      </c>
      <c r="F68" s="39" t="s">
        <v>66</v>
      </c>
    </row>
    <row r="69" spans="1:6" x14ac:dyDescent="0.2">
      <c r="A69" s="22"/>
      <c r="B69" s="136"/>
      <c r="C69" s="136"/>
      <c r="D69" s="136"/>
      <c r="E69" s="17"/>
      <c r="F69" s="17"/>
    </row>
    <row r="70" spans="1:6" x14ac:dyDescent="0.2">
      <c r="A70" s="22"/>
      <c r="B70" s="136"/>
      <c r="C70" s="136"/>
      <c r="D70" s="136"/>
      <c r="E70" s="17"/>
      <c r="F70" s="17"/>
    </row>
    <row r="71" spans="1:6" x14ac:dyDescent="0.2">
      <c r="A71" s="22"/>
      <c r="B71" s="136"/>
      <c r="C71" s="136"/>
      <c r="D71" s="136"/>
      <c r="E71" s="17"/>
      <c r="F71" s="17"/>
    </row>
    <row r="72" spans="1:6" x14ac:dyDescent="0.2">
      <c r="A72" s="22"/>
      <c r="B72" s="136"/>
      <c r="C72" s="136"/>
      <c r="D72" s="136"/>
      <c r="E72" s="17"/>
      <c r="F72" s="17"/>
    </row>
    <row r="73" spans="1:6" x14ac:dyDescent="0.2">
      <c r="A73" s="22"/>
      <c r="B73" s="137"/>
      <c r="C73" s="138"/>
      <c r="D73" s="139"/>
      <c r="E73" s="17"/>
      <c r="F73" s="17"/>
    </row>
    <row r="74" spans="1:6" ht="15" customHeight="1" x14ac:dyDescent="0.2">
      <c r="A74" s="140" t="s">
        <v>49</v>
      </c>
      <c r="B74" s="141"/>
      <c r="C74" s="141"/>
      <c r="D74" s="141"/>
      <c r="E74" s="141"/>
      <c r="F74" s="53">
        <f>ROUND(SUM(F69:F73),2)</f>
        <v>0</v>
      </c>
    </row>
    <row r="77" spans="1:6" x14ac:dyDescent="0.2">
      <c r="A77" s="47" t="s">
        <v>70</v>
      </c>
    </row>
    <row r="78" spans="1:6" x14ac:dyDescent="0.2">
      <c r="A78" s="38" t="s">
        <v>150</v>
      </c>
    </row>
    <row r="79" spans="1:6" ht="9" customHeight="1" x14ac:dyDescent="0.2"/>
    <row r="80" spans="1:6" ht="15" customHeight="1" x14ac:dyDescent="0.2">
      <c r="A80" s="39" t="s">
        <v>67</v>
      </c>
      <c r="B80" s="142" t="s">
        <v>71</v>
      </c>
      <c r="C80" s="142"/>
      <c r="D80" s="142"/>
      <c r="E80" s="142"/>
      <c r="F80" s="39" t="s">
        <v>66</v>
      </c>
    </row>
    <row r="81" spans="1:6" x14ac:dyDescent="0.2">
      <c r="A81" s="22"/>
      <c r="B81" s="136"/>
      <c r="C81" s="136"/>
      <c r="D81" s="136"/>
      <c r="E81" s="136"/>
      <c r="F81" s="17"/>
    </row>
    <row r="82" spans="1:6" x14ac:dyDescent="0.2">
      <c r="A82" s="22"/>
      <c r="B82" s="137"/>
      <c r="C82" s="138"/>
      <c r="D82" s="138"/>
      <c r="E82" s="139"/>
      <c r="F82" s="17"/>
    </row>
    <row r="83" spans="1:6" x14ac:dyDescent="0.2">
      <c r="A83" s="22"/>
      <c r="B83" s="137"/>
      <c r="C83" s="138"/>
      <c r="D83" s="138"/>
      <c r="E83" s="139"/>
      <c r="F83" s="17"/>
    </row>
    <row r="84" spans="1:6" x14ac:dyDescent="0.2">
      <c r="A84" s="22"/>
      <c r="B84" s="137"/>
      <c r="C84" s="138"/>
      <c r="D84" s="138"/>
      <c r="E84" s="139"/>
      <c r="F84" s="17"/>
    </row>
    <row r="85" spans="1:6" x14ac:dyDescent="0.2">
      <c r="A85" s="22"/>
      <c r="B85" s="137"/>
      <c r="C85" s="138"/>
      <c r="D85" s="138"/>
      <c r="E85" s="139"/>
      <c r="F85" s="17"/>
    </row>
    <row r="86" spans="1:6" x14ac:dyDescent="0.2">
      <c r="A86" s="22"/>
      <c r="B86" s="137"/>
      <c r="C86" s="138"/>
      <c r="D86" s="138"/>
      <c r="E86" s="139"/>
      <c r="F86" s="17"/>
    </row>
    <row r="87" spans="1:6" x14ac:dyDescent="0.2">
      <c r="A87" s="22"/>
      <c r="B87" s="136"/>
      <c r="C87" s="136"/>
      <c r="D87" s="136"/>
      <c r="E87" s="136"/>
      <c r="F87" s="17"/>
    </row>
    <row r="88" spans="1:6" ht="15" customHeight="1" x14ac:dyDescent="0.2">
      <c r="A88" s="140" t="s">
        <v>49</v>
      </c>
      <c r="B88" s="141"/>
      <c r="C88" s="141"/>
      <c r="D88" s="141"/>
      <c r="E88" s="147"/>
      <c r="F88" s="53">
        <f>ROUND(SUM(F81:F87),2)</f>
        <v>0</v>
      </c>
    </row>
    <row r="91" spans="1:6" x14ac:dyDescent="0.2">
      <c r="A91" s="47" t="s">
        <v>72</v>
      </c>
    </row>
    <row r="92" spans="1:6" x14ac:dyDescent="0.2">
      <c r="A92" s="38" t="s">
        <v>73</v>
      </c>
    </row>
    <row r="93" spans="1:6" ht="9" customHeight="1" x14ac:dyDescent="0.2">
      <c r="B93" s="56"/>
      <c r="C93" s="56"/>
      <c r="D93" s="56"/>
      <c r="E93" s="56"/>
    </row>
    <row r="94" spans="1:6" ht="15" customHeight="1" x14ac:dyDescent="0.2">
      <c r="A94" s="155" t="s">
        <v>151</v>
      </c>
      <c r="B94" s="157" t="s">
        <v>74</v>
      </c>
      <c r="C94" s="158"/>
      <c r="D94" s="158"/>
      <c r="E94" s="159"/>
      <c r="F94" s="160" t="s">
        <v>66</v>
      </c>
    </row>
    <row r="95" spans="1:6" ht="15" customHeight="1" x14ac:dyDescent="0.2">
      <c r="A95" s="156"/>
      <c r="B95" s="162" t="s">
        <v>75</v>
      </c>
      <c r="C95" s="163"/>
      <c r="D95" s="163"/>
      <c r="E95" s="164"/>
      <c r="F95" s="161"/>
    </row>
    <row r="96" spans="1:6" x14ac:dyDescent="0.2">
      <c r="A96" s="22"/>
      <c r="B96" s="137"/>
      <c r="C96" s="138"/>
      <c r="D96" s="138"/>
      <c r="E96" s="139"/>
      <c r="F96" s="17"/>
    </row>
    <row r="97" spans="1:6" x14ac:dyDescent="0.2">
      <c r="A97" s="22"/>
      <c r="B97" s="137"/>
      <c r="C97" s="138"/>
      <c r="D97" s="138"/>
      <c r="E97" s="139"/>
      <c r="F97" s="17"/>
    </row>
    <row r="98" spans="1:6" x14ac:dyDescent="0.2">
      <c r="A98" s="78"/>
      <c r="B98" s="137"/>
      <c r="C98" s="138"/>
      <c r="D98" s="138"/>
      <c r="E98" s="139"/>
      <c r="F98" s="17"/>
    </row>
    <row r="99" spans="1:6" x14ac:dyDescent="0.2">
      <c r="A99" s="78"/>
      <c r="B99" s="137"/>
      <c r="C99" s="138"/>
      <c r="D99" s="138"/>
      <c r="E99" s="139"/>
      <c r="F99" s="17"/>
    </row>
    <row r="100" spans="1:6" x14ac:dyDescent="0.2">
      <c r="A100" s="22"/>
      <c r="B100" s="137"/>
      <c r="C100" s="138"/>
      <c r="D100" s="138"/>
      <c r="E100" s="139"/>
      <c r="F100" s="17"/>
    </row>
    <row r="101" spans="1:6" x14ac:dyDescent="0.2">
      <c r="A101" s="22"/>
      <c r="B101" s="137"/>
      <c r="C101" s="138"/>
      <c r="D101" s="138"/>
      <c r="E101" s="139"/>
      <c r="F101" s="17"/>
    </row>
    <row r="102" spans="1:6" x14ac:dyDescent="0.2">
      <c r="A102" s="22"/>
      <c r="B102" s="137"/>
      <c r="C102" s="138"/>
      <c r="D102" s="138"/>
      <c r="E102" s="139"/>
      <c r="F102" s="17"/>
    </row>
    <row r="103" spans="1:6" ht="15" customHeight="1" x14ac:dyDescent="0.2">
      <c r="A103" s="140" t="s">
        <v>49</v>
      </c>
      <c r="B103" s="141"/>
      <c r="C103" s="141"/>
      <c r="D103" s="141"/>
      <c r="E103" s="147"/>
      <c r="F103" s="53">
        <f>ROUND(SUM(F96:F102),2)</f>
        <v>0</v>
      </c>
    </row>
    <row r="104" spans="1:6" x14ac:dyDescent="0.2">
      <c r="A104" s="54"/>
      <c r="B104" s="54"/>
      <c r="C104" s="54"/>
      <c r="D104" s="54"/>
      <c r="E104" s="54"/>
      <c r="F104" s="55"/>
    </row>
    <row r="105" spans="1:6" x14ac:dyDescent="0.2">
      <c r="A105" s="54"/>
      <c r="B105" s="54"/>
      <c r="C105" s="54"/>
      <c r="D105" s="54"/>
      <c r="E105" s="54"/>
      <c r="F105" s="55"/>
    </row>
    <row r="106" spans="1:6" x14ac:dyDescent="0.2">
      <c r="A106" s="47" t="s">
        <v>76</v>
      </c>
    </row>
    <row r="107" spans="1:6" ht="9" customHeight="1" x14ac:dyDescent="0.2"/>
    <row r="108" spans="1:6" x14ac:dyDescent="0.2">
      <c r="A108" s="39" t="s">
        <v>77</v>
      </c>
      <c r="B108" s="142" t="s">
        <v>152</v>
      </c>
      <c r="C108" s="142"/>
      <c r="D108" s="142"/>
      <c r="E108" s="142"/>
      <c r="F108" s="39" t="s">
        <v>66</v>
      </c>
    </row>
    <row r="109" spans="1:6" x14ac:dyDescent="0.2">
      <c r="A109" s="22"/>
      <c r="B109" s="136"/>
      <c r="C109" s="136"/>
      <c r="D109" s="136"/>
      <c r="E109" s="136"/>
      <c r="F109" s="17"/>
    </row>
    <row r="110" spans="1:6" x14ac:dyDescent="0.2">
      <c r="A110" s="78"/>
      <c r="B110" s="136"/>
      <c r="C110" s="136"/>
      <c r="D110" s="136"/>
      <c r="E110" s="136"/>
      <c r="F110" s="17"/>
    </row>
    <row r="111" spans="1:6" x14ac:dyDescent="0.2">
      <c r="A111" s="22"/>
      <c r="B111" s="136"/>
      <c r="C111" s="136"/>
      <c r="D111" s="136"/>
      <c r="E111" s="136"/>
      <c r="F111" s="17"/>
    </row>
    <row r="112" spans="1:6" x14ac:dyDescent="0.2">
      <c r="A112" s="22"/>
      <c r="B112" s="136"/>
      <c r="C112" s="136"/>
      <c r="D112" s="136"/>
      <c r="E112" s="136"/>
      <c r="F112" s="17"/>
    </row>
    <row r="113" spans="1:6" ht="15" customHeight="1" x14ac:dyDescent="0.2">
      <c r="A113" s="140" t="s">
        <v>49</v>
      </c>
      <c r="B113" s="141"/>
      <c r="C113" s="141"/>
      <c r="D113" s="141"/>
      <c r="E113" s="147"/>
      <c r="F113" s="53">
        <f>ROUND(SUM(F109:F112),2)</f>
        <v>0</v>
      </c>
    </row>
    <row r="116" spans="1:6" x14ac:dyDescent="0.2">
      <c r="A116" s="47" t="s">
        <v>78</v>
      </c>
    </row>
    <row r="117" spans="1:6" x14ac:dyDescent="0.2">
      <c r="A117" s="38" t="s">
        <v>150</v>
      </c>
    </row>
    <row r="118" spans="1:6" ht="9" customHeight="1" x14ac:dyDescent="0.2"/>
    <row r="119" spans="1:6" ht="15" customHeight="1" x14ac:dyDescent="0.2">
      <c r="A119" s="39" t="s">
        <v>67</v>
      </c>
      <c r="B119" s="142" t="s">
        <v>79</v>
      </c>
      <c r="C119" s="142"/>
      <c r="D119" s="142"/>
      <c r="E119" s="142"/>
      <c r="F119" s="39" t="s">
        <v>66</v>
      </c>
    </row>
    <row r="120" spans="1:6" x14ac:dyDescent="0.2">
      <c r="A120" s="22"/>
      <c r="B120" s="136"/>
      <c r="C120" s="136"/>
      <c r="D120" s="136"/>
      <c r="E120" s="136"/>
      <c r="F120" s="17"/>
    </row>
    <row r="121" spans="1:6" x14ac:dyDescent="0.2">
      <c r="A121" s="22"/>
      <c r="B121" s="136"/>
      <c r="C121" s="136"/>
      <c r="D121" s="136"/>
      <c r="E121" s="136"/>
      <c r="F121" s="17"/>
    </row>
    <row r="122" spans="1:6" x14ac:dyDescent="0.2">
      <c r="A122" s="22"/>
      <c r="B122" s="136"/>
      <c r="C122" s="136"/>
      <c r="D122" s="136"/>
      <c r="E122" s="136"/>
      <c r="F122" s="17"/>
    </row>
    <row r="123" spans="1:6" x14ac:dyDescent="0.2">
      <c r="A123" s="22"/>
      <c r="B123" s="136"/>
      <c r="C123" s="136"/>
      <c r="D123" s="136"/>
      <c r="E123" s="136"/>
      <c r="F123" s="17"/>
    </row>
    <row r="124" spans="1:6" x14ac:dyDescent="0.2">
      <c r="A124" s="22"/>
      <c r="B124" s="136"/>
      <c r="C124" s="136"/>
      <c r="D124" s="136"/>
      <c r="E124" s="136"/>
      <c r="F124" s="17"/>
    </row>
    <row r="125" spans="1:6" x14ac:dyDescent="0.2">
      <c r="A125" s="22"/>
      <c r="B125" s="136"/>
      <c r="C125" s="136"/>
      <c r="D125" s="136"/>
      <c r="E125" s="136"/>
      <c r="F125" s="17"/>
    </row>
    <row r="126" spans="1:6" x14ac:dyDescent="0.2">
      <c r="A126" s="22"/>
      <c r="B126" s="136"/>
      <c r="C126" s="136"/>
      <c r="D126" s="136"/>
      <c r="E126" s="136"/>
      <c r="F126" s="17"/>
    </row>
    <row r="127" spans="1:6" x14ac:dyDescent="0.2">
      <c r="A127" s="22"/>
      <c r="B127" s="136"/>
      <c r="C127" s="136"/>
      <c r="D127" s="136"/>
      <c r="E127" s="136"/>
      <c r="F127" s="17"/>
    </row>
    <row r="128" spans="1:6" x14ac:dyDescent="0.2">
      <c r="A128" s="22"/>
      <c r="B128" s="136"/>
      <c r="C128" s="136"/>
      <c r="D128" s="136"/>
      <c r="E128" s="136"/>
      <c r="F128" s="17"/>
    </row>
    <row r="129" spans="1:6" ht="15" customHeight="1" x14ac:dyDescent="0.2">
      <c r="A129" s="140" t="s">
        <v>49</v>
      </c>
      <c r="B129" s="141"/>
      <c r="C129" s="141"/>
      <c r="D129" s="141"/>
      <c r="E129" s="147"/>
      <c r="F129" s="18">
        <f>ROUND(SUM(F120:F128),2)</f>
        <v>0</v>
      </c>
    </row>
    <row r="130" spans="1:6" ht="15" customHeight="1" x14ac:dyDescent="0.2">
      <c r="A130" s="54"/>
      <c r="B130" s="54"/>
      <c r="C130" s="54"/>
      <c r="D130" s="54"/>
      <c r="E130" s="54"/>
      <c r="F130" s="57"/>
    </row>
    <row r="131" spans="1:6" ht="15" customHeight="1" x14ac:dyDescent="0.2">
      <c r="A131" s="54"/>
      <c r="B131" s="54"/>
      <c r="C131" s="54"/>
      <c r="D131" s="54"/>
      <c r="E131" s="54"/>
      <c r="F131" s="57"/>
    </row>
    <row r="132" spans="1:6" ht="15" customHeight="1" x14ac:dyDescent="0.2">
      <c r="A132" s="54"/>
      <c r="B132" s="54"/>
      <c r="C132" s="54"/>
      <c r="D132" s="54"/>
      <c r="E132" s="54"/>
      <c r="F132" s="57"/>
    </row>
    <row r="133" spans="1:6" ht="15" x14ac:dyDescent="0.25">
      <c r="A133" s="20" t="s">
        <v>80</v>
      </c>
    </row>
    <row r="134" spans="1:6" ht="14.25" x14ac:dyDescent="0.2">
      <c r="A134" s="96" t="s">
        <v>153</v>
      </c>
    </row>
    <row r="135" spans="1:6" ht="15" x14ac:dyDescent="0.25">
      <c r="A135" s="20"/>
    </row>
    <row r="137" spans="1:6" s="4" customFormat="1" ht="15" x14ac:dyDescent="0.25">
      <c r="A137" s="165" t="s">
        <v>5</v>
      </c>
      <c r="B137" s="165"/>
      <c r="C137" s="166" t="s">
        <v>66</v>
      </c>
      <c r="D137" s="166"/>
      <c r="E137" s="166"/>
      <c r="F137" s="58">
        <f>F138+F139</f>
        <v>0</v>
      </c>
    </row>
    <row r="138" spans="1:6" s="4" customFormat="1" ht="14.25" x14ac:dyDescent="0.2">
      <c r="A138" s="167" t="s">
        <v>81</v>
      </c>
      <c r="B138" s="168"/>
      <c r="C138" s="169"/>
      <c r="D138" s="169"/>
      <c r="E138" s="169"/>
      <c r="F138" s="60">
        <f>F15</f>
        <v>0</v>
      </c>
    </row>
    <row r="139" spans="1:6" s="4" customFormat="1" ht="14.25" x14ac:dyDescent="0.2">
      <c r="A139" s="167" t="s">
        <v>82</v>
      </c>
      <c r="B139" s="167"/>
      <c r="C139" s="169"/>
      <c r="D139" s="169"/>
      <c r="E139" s="169"/>
      <c r="F139" s="60">
        <f>F28</f>
        <v>0</v>
      </c>
    </row>
    <row r="140" spans="1:6" s="4" customFormat="1" ht="14.25" x14ac:dyDescent="0.2">
      <c r="A140" s="169"/>
      <c r="B140" s="169"/>
      <c r="C140" s="169"/>
      <c r="D140" s="169"/>
      <c r="E140" s="169"/>
      <c r="F140" s="60"/>
    </row>
    <row r="141" spans="1:6" s="4" customFormat="1" ht="15" x14ac:dyDescent="0.25">
      <c r="A141" s="165" t="s">
        <v>43</v>
      </c>
      <c r="B141" s="165"/>
      <c r="C141" s="166" t="s">
        <v>66</v>
      </c>
      <c r="D141" s="166"/>
      <c r="E141" s="166"/>
      <c r="F141" s="61">
        <f>F38</f>
        <v>0</v>
      </c>
    </row>
    <row r="142" spans="1:6" s="4" customFormat="1" ht="14.25" x14ac:dyDescent="0.2">
      <c r="A142" s="169"/>
      <c r="B142" s="169"/>
      <c r="C142" s="169"/>
      <c r="D142" s="169"/>
      <c r="E142" s="169"/>
      <c r="F142" s="60"/>
    </row>
    <row r="143" spans="1:6" s="4" customFormat="1" ht="15" x14ac:dyDescent="0.25">
      <c r="A143" s="165" t="s">
        <v>6</v>
      </c>
      <c r="B143" s="165"/>
      <c r="C143" s="166" t="s">
        <v>66</v>
      </c>
      <c r="D143" s="166"/>
      <c r="E143" s="166"/>
      <c r="F143" s="61">
        <f>SUM(F144:F150)</f>
        <v>0</v>
      </c>
    </row>
    <row r="144" spans="1:6" s="4" customFormat="1" ht="14.25" x14ac:dyDescent="0.2">
      <c r="A144" s="167" t="s">
        <v>57</v>
      </c>
      <c r="B144" s="168"/>
      <c r="C144" s="169"/>
      <c r="D144" s="169"/>
      <c r="E144" s="169"/>
      <c r="F144" s="60">
        <f>F52</f>
        <v>0</v>
      </c>
    </row>
    <row r="145" spans="1:6" s="4" customFormat="1" ht="14.25" x14ac:dyDescent="0.2">
      <c r="A145" s="167" t="s">
        <v>64</v>
      </c>
      <c r="B145" s="168"/>
      <c r="C145" s="169"/>
      <c r="D145" s="169"/>
      <c r="E145" s="169"/>
      <c r="F145" s="60">
        <f>F62</f>
        <v>0</v>
      </c>
    </row>
    <row r="146" spans="1:6" s="4" customFormat="1" ht="14.25" x14ac:dyDescent="0.2">
      <c r="A146" s="167" t="s">
        <v>128</v>
      </c>
      <c r="B146" s="168"/>
      <c r="C146" s="169"/>
      <c r="D146" s="169"/>
      <c r="E146" s="169"/>
      <c r="F146" s="60">
        <f>F74</f>
        <v>0</v>
      </c>
    </row>
    <row r="147" spans="1:6" s="4" customFormat="1" ht="14.25" x14ac:dyDescent="0.2">
      <c r="A147" s="167" t="s">
        <v>70</v>
      </c>
      <c r="B147" s="168"/>
      <c r="C147" s="169"/>
      <c r="D147" s="169"/>
      <c r="E147" s="169"/>
      <c r="F147" s="60">
        <f>F88</f>
        <v>0</v>
      </c>
    </row>
    <row r="148" spans="1:6" s="4" customFormat="1" ht="14.25" x14ac:dyDescent="0.2">
      <c r="A148" s="167" t="s">
        <v>72</v>
      </c>
      <c r="B148" s="168"/>
      <c r="C148" s="169"/>
      <c r="D148" s="169"/>
      <c r="E148" s="169"/>
      <c r="F148" s="60">
        <f>F103</f>
        <v>0</v>
      </c>
    </row>
    <row r="149" spans="1:6" s="4" customFormat="1" ht="14.25" x14ac:dyDescent="0.2">
      <c r="A149" s="167" t="s">
        <v>76</v>
      </c>
      <c r="B149" s="168"/>
      <c r="C149" s="169"/>
      <c r="D149" s="169"/>
      <c r="E149" s="169"/>
      <c r="F149" s="60">
        <f>F113</f>
        <v>0</v>
      </c>
    </row>
    <row r="150" spans="1:6" s="4" customFormat="1" ht="14.25" x14ac:dyDescent="0.2">
      <c r="A150" s="167" t="s">
        <v>78</v>
      </c>
      <c r="B150" s="168"/>
      <c r="C150" s="169"/>
      <c r="D150" s="169"/>
      <c r="E150" s="169"/>
      <c r="F150" s="60">
        <f>F129</f>
        <v>0</v>
      </c>
    </row>
    <row r="151" spans="1:6" s="4" customFormat="1" ht="14.25" x14ac:dyDescent="0.2">
      <c r="A151" s="169"/>
      <c r="B151" s="169"/>
      <c r="C151" s="169"/>
      <c r="D151" s="169"/>
      <c r="E151" s="169"/>
      <c r="F151" s="62"/>
    </row>
    <row r="152" spans="1:6" s="4" customFormat="1" ht="15" x14ac:dyDescent="0.25">
      <c r="A152" s="165" t="s">
        <v>19</v>
      </c>
      <c r="B152" s="165"/>
      <c r="C152" s="174"/>
      <c r="D152" s="175"/>
      <c r="E152" s="176"/>
      <c r="F152" s="58">
        <f>F137+F143+F141</f>
        <v>0</v>
      </c>
    </row>
    <row r="157" spans="1:6" ht="15" x14ac:dyDescent="0.25">
      <c r="A157" s="20" t="s">
        <v>83</v>
      </c>
    </row>
    <row r="158" spans="1:6" ht="14.25" x14ac:dyDescent="0.2">
      <c r="A158" s="177" t="s">
        <v>84</v>
      </c>
      <c r="B158" s="177"/>
      <c r="D158" s="63" t="str">
        <f>IF(F152&lt;&gt;C165,"Deckungslücke:","")</f>
        <v/>
      </c>
      <c r="F158" s="64" t="str">
        <f>IF(F152&lt;&gt;C165,F152-C165,"")</f>
        <v/>
      </c>
    </row>
    <row r="159" spans="1:6" s="4" customFormat="1" ht="14.25" x14ac:dyDescent="0.2"/>
    <row r="160" spans="1:6" s="4" customFormat="1" ht="14.25" x14ac:dyDescent="0.2">
      <c r="A160" s="169"/>
      <c r="B160" s="169"/>
      <c r="C160" s="167" t="s">
        <v>85</v>
      </c>
      <c r="D160" s="167"/>
      <c r="E160" s="167"/>
      <c r="F160" s="59" t="s">
        <v>86</v>
      </c>
    </row>
    <row r="161" spans="1:6" s="4" customFormat="1" ht="14.25" x14ac:dyDescent="0.2">
      <c r="A161" s="167" t="s">
        <v>87</v>
      </c>
      <c r="B161" s="167"/>
      <c r="C161" s="171">
        <v>0</v>
      </c>
      <c r="D161" s="171"/>
      <c r="E161" s="171"/>
      <c r="F161" s="65" t="str">
        <f>IF(C161&gt;0,C161/$F$152,"")</f>
        <v/>
      </c>
    </row>
    <row r="162" spans="1:6" s="4" customFormat="1" ht="14.25" x14ac:dyDescent="0.2">
      <c r="A162" s="167"/>
      <c r="B162" s="167"/>
      <c r="C162" s="170"/>
      <c r="D162" s="170"/>
      <c r="E162" s="170"/>
      <c r="F162" s="65"/>
    </row>
    <row r="163" spans="1:6" s="4" customFormat="1" ht="14.25" x14ac:dyDescent="0.2">
      <c r="A163" s="167" t="s">
        <v>88</v>
      </c>
      <c r="B163" s="167"/>
      <c r="C163" s="171">
        <v>0</v>
      </c>
      <c r="D163" s="171"/>
      <c r="E163" s="171"/>
      <c r="F163" s="65" t="str">
        <f>IF(C163&gt;0,C163/$F$152,"")</f>
        <v/>
      </c>
    </row>
    <row r="164" spans="1:6" x14ac:dyDescent="0.2">
      <c r="A164" s="172"/>
      <c r="B164" s="172"/>
      <c r="C164" s="173"/>
      <c r="D164" s="173"/>
      <c r="E164" s="173"/>
      <c r="F164" s="66"/>
    </row>
    <row r="165" spans="1:6" s="4" customFormat="1" ht="15" x14ac:dyDescent="0.25">
      <c r="A165" s="165" t="s">
        <v>20</v>
      </c>
      <c r="B165" s="165"/>
      <c r="C165" s="170">
        <f>C161+C163</f>
        <v>0</v>
      </c>
      <c r="D165" s="170"/>
      <c r="E165" s="170"/>
      <c r="F165" s="32">
        <f>SUM(F161:F163)</f>
        <v>0</v>
      </c>
    </row>
  </sheetData>
  <sheetProtection algorithmName="SHA-512" hashValue="rZneQaD4cMB6cSEpMhbaqigYPt5TDKqamXI6PsVc2dbg5M0aPhcinmWhxaEeXLpVX3aFT6VLdX3lnD9LMe5LSw==" saltValue="WGu9v/4MHzJs+HdxqlaIbA==" spinCount="100000" sheet="1" objects="1" scenarios="1"/>
  <mergeCells count="118">
    <mergeCell ref="A146:B146"/>
    <mergeCell ref="C146:E146"/>
    <mergeCell ref="A147:B147"/>
    <mergeCell ref="C147:E147"/>
    <mergeCell ref="A148:B148"/>
    <mergeCell ref="C148:E148"/>
    <mergeCell ref="A149:B149"/>
    <mergeCell ref="C149:E149"/>
    <mergeCell ref="A165:B165"/>
    <mergeCell ref="C165:E165"/>
    <mergeCell ref="A162:B162"/>
    <mergeCell ref="C162:E162"/>
    <mergeCell ref="A163:B163"/>
    <mergeCell ref="C163:E163"/>
    <mergeCell ref="A150:B150"/>
    <mergeCell ref="C150:E150"/>
    <mergeCell ref="A151:B151"/>
    <mergeCell ref="C151:E151"/>
    <mergeCell ref="A164:B164"/>
    <mergeCell ref="C164:E164"/>
    <mergeCell ref="A152:B152"/>
    <mergeCell ref="C152:E152"/>
    <mergeCell ref="A158:B158"/>
    <mergeCell ref="A160:B160"/>
    <mergeCell ref="C160:E160"/>
    <mergeCell ref="A161:B161"/>
    <mergeCell ref="C161:E161"/>
    <mergeCell ref="A139:B139"/>
    <mergeCell ref="C139:E139"/>
    <mergeCell ref="A140:B140"/>
    <mergeCell ref="C140:E140"/>
    <mergeCell ref="A143:B143"/>
    <mergeCell ref="C143:E143"/>
    <mergeCell ref="A144:B144"/>
    <mergeCell ref="C144:E144"/>
    <mergeCell ref="C145:E145"/>
    <mergeCell ref="A141:B141"/>
    <mergeCell ref="C141:E141"/>
    <mergeCell ref="A142:B142"/>
    <mergeCell ref="C142:E142"/>
    <mergeCell ref="A145:B145"/>
    <mergeCell ref="B124:E124"/>
    <mergeCell ref="B125:E125"/>
    <mergeCell ref="B126:E126"/>
    <mergeCell ref="B127:E127"/>
    <mergeCell ref="B128:E128"/>
    <mergeCell ref="A129:E129"/>
    <mergeCell ref="A137:B137"/>
    <mergeCell ref="C137:E137"/>
    <mergeCell ref="A138:B138"/>
    <mergeCell ref="C138:E138"/>
    <mergeCell ref="B111:E111"/>
    <mergeCell ref="B112:E112"/>
    <mergeCell ref="A113:E113"/>
    <mergeCell ref="B119:E119"/>
    <mergeCell ref="B120:E120"/>
    <mergeCell ref="B121:E121"/>
    <mergeCell ref="B110:E110"/>
    <mergeCell ref="B122:E122"/>
    <mergeCell ref="B123:E123"/>
    <mergeCell ref="B96:E96"/>
    <mergeCell ref="B97:E97"/>
    <mergeCell ref="B101:E101"/>
    <mergeCell ref="B102:E102"/>
    <mergeCell ref="B100:E100"/>
    <mergeCell ref="B99:E99"/>
    <mergeCell ref="A103:E103"/>
    <mergeCell ref="B108:E108"/>
    <mergeCell ref="B109:E109"/>
    <mergeCell ref="B98:E98"/>
    <mergeCell ref="B83:E83"/>
    <mergeCell ref="B84:E84"/>
    <mergeCell ref="B85:E85"/>
    <mergeCell ref="B86:E86"/>
    <mergeCell ref="B87:E87"/>
    <mergeCell ref="A88:E88"/>
    <mergeCell ref="A94:A95"/>
    <mergeCell ref="B94:E94"/>
    <mergeCell ref="F94:F95"/>
    <mergeCell ref="B95:E95"/>
    <mergeCell ref="C8:D8"/>
    <mergeCell ref="C9:D9"/>
    <mergeCell ref="C10:D10"/>
    <mergeCell ref="C11:D11"/>
    <mergeCell ref="C12:D12"/>
    <mergeCell ref="C13:D13"/>
    <mergeCell ref="C14:D14"/>
    <mergeCell ref="A15:D15"/>
    <mergeCell ref="A52:E52"/>
    <mergeCell ref="B34:C34"/>
    <mergeCell ref="D34:E34"/>
    <mergeCell ref="B35:C35"/>
    <mergeCell ref="B36:C36"/>
    <mergeCell ref="B37:C37"/>
    <mergeCell ref="A38:E38"/>
    <mergeCell ref="B21:C21"/>
    <mergeCell ref="B22:C22"/>
    <mergeCell ref="B23:C23"/>
    <mergeCell ref="B24:C24"/>
    <mergeCell ref="B25:C25"/>
    <mergeCell ref="B26:C26"/>
    <mergeCell ref="B27:C27"/>
    <mergeCell ref="A28:E28"/>
    <mergeCell ref="B72:D72"/>
    <mergeCell ref="B73:D73"/>
    <mergeCell ref="A74:E74"/>
    <mergeCell ref="B80:E80"/>
    <mergeCell ref="B81:E81"/>
    <mergeCell ref="B82:E82"/>
    <mergeCell ref="D58:E58"/>
    <mergeCell ref="D59:E59"/>
    <mergeCell ref="D60:E60"/>
    <mergeCell ref="D61:E61"/>
    <mergeCell ref="A62:E62"/>
    <mergeCell ref="B68:D68"/>
    <mergeCell ref="B69:D69"/>
    <mergeCell ref="B70:D70"/>
    <mergeCell ref="B71:D71"/>
  </mergeCells>
  <pageMargins left="0.82677165354330717" right="0.51181102362204722" top="0.78740157480314965" bottom="0.78740157480314965" header="0.31496062992125984" footer="0.31496062992125984"/>
  <pageSetup paperSize="9" scale="95" orientation="portrait" r:id="rId1"/>
  <headerFooter>
    <oddFooter>&amp;R&amp;9Version: 01.01.2024</oddFooter>
  </headerFooter>
  <rowBreaks count="1" manualBreakCount="1">
    <brk id="132"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workbookViewId="0">
      <selection activeCell="B1" sqref="B1"/>
    </sheetView>
  </sheetViews>
  <sheetFormatPr baseColWidth="10" defaultColWidth="11.42578125" defaultRowHeight="14.25" x14ac:dyDescent="0.2"/>
  <cols>
    <col min="1" max="1" width="4.28515625" style="4" customWidth="1"/>
    <col min="2" max="2" width="9.7109375" style="4" customWidth="1"/>
    <col min="3" max="3" width="9.28515625" style="4" customWidth="1"/>
    <col min="4" max="4" width="10.42578125" style="4" customWidth="1"/>
    <col min="5" max="5" width="13.5703125" style="4" customWidth="1"/>
    <col min="6" max="6" width="22.28515625" style="4" customWidth="1"/>
    <col min="7" max="7" width="19.42578125" style="4" customWidth="1"/>
    <col min="8" max="16384" width="11.42578125" style="4"/>
  </cols>
  <sheetData>
    <row r="1" spans="1:6" ht="15" x14ac:dyDescent="0.25">
      <c r="A1" s="20" t="s">
        <v>22</v>
      </c>
    </row>
    <row r="3" spans="1:6" x14ac:dyDescent="0.2">
      <c r="A3" s="4" t="s">
        <v>7</v>
      </c>
    </row>
    <row r="5" spans="1:6" ht="15" x14ac:dyDescent="0.25">
      <c r="D5" s="179" t="str">
        <f>IF(Finanzierungsplan!C163&gt;0,Finanzierungsplan!C163,"")</f>
        <v/>
      </c>
      <c r="E5" s="180"/>
      <c r="F5" s="3" t="s">
        <v>18</v>
      </c>
    </row>
    <row r="6" spans="1:6" ht="12.75" customHeight="1" x14ac:dyDescent="0.2"/>
    <row r="8" spans="1:6" x14ac:dyDescent="0.2">
      <c r="A8" s="4" t="s">
        <v>8</v>
      </c>
    </row>
    <row r="10" spans="1:6" x14ac:dyDescent="0.2">
      <c r="A10" s="4" t="s">
        <v>26</v>
      </c>
      <c r="B10" s="4" t="s">
        <v>154</v>
      </c>
    </row>
    <row r="12" spans="1:6" x14ac:dyDescent="0.2">
      <c r="A12" s="4" t="s">
        <v>26</v>
      </c>
      <c r="B12" s="4" t="s">
        <v>23</v>
      </c>
    </row>
    <row r="13" spans="1:6" x14ac:dyDescent="0.2">
      <c r="B13" s="4" t="s">
        <v>9</v>
      </c>
    </row>
    <row r="14" spans="1:6" x14ac:dyDescent="0.2">
      <c r="B14" s="4" t="s">
        <v>10</v>
      </c>
    </row>
    <row r="16" spans="1:6" x14ac:dyDescent="0.2">
      <c r="A16" s="4" t="s">
        <v>99</v>
      </c>
      <c r="B16" s="4" t="s">
        <v>105</v>
      </c>
    </row>
    <row r="18" spans="1:2" x14ac:dyDescent="0.2">
      <c r="A18" s="4" t="s">
        <v>32</v>
      </c>
      <c r="B18" s="4" t="s">
        <v>37</v>
      </c>
    </row>
    <row r="19" spans="1:2" x14ac:dyDescent="0.2">
      <c r="B19" s="4" t="s">
        <v>106</v>
      </c>
    </row>
    <row r="21" spans="1:2" x14ac:dyDescent="0.2">
      <c r="A21" s="4" t="s">
        <v>32</v>
      </c>
      <c r="B21" s="4" t="s">
        <v>11</v>
      </c>
    </row>
    <row r="22" spans="1:2" x14ac:dyDescent="0.2">
      <c r="B22" s="4" t="s">
        <v>35</v>
      </c>
    </row>
    <row r="23" spans="1:2" x14ac:dyDescent="0.2">
      <c r="B23" s="4" t="s">
        <v>155</v>
      </c>
    </row>
    <row r="25" spans="1:2" x14ac:dyDescent="0.2">
      <c r="A25" s="4" t="s">
        <v>26</v>
      </c>
      <c r="B25" s="4" t="s">
        <v>24</v>
      </c>
    </row>
    <row r="26" spans="1:2" x14ac:dyDescent="0.2">
      <c r="B26" s="4" t="s">
        <v>25</v>
      </c>
    </row>
    <row r="28" spans="1:2" x14ac:dyDescent="0.2">
      <c r="A28" s="4" t="s">
        <v>26</v>
      </c>
      <c r="B28" s="4" t="s">
        <v>12</v>
      </c>
    </row>
    <row r="29" spans="1:2" x14ac:dyDescent="0.2">
      <c r="B29" s="4" t="s">
        <v>13</v>
      </c>
    </row>
    <row r="31" spans="1:2" x14ac:dyDescent="0.2">
      <c r="A31" s="4" t="s">
        <v>26</v>
      </c>
      <c r="B31" s="4" t="s">
        <v>156</v>
      </c>
    </row>
    <row r="32" spans="1:2" x14ac:dyDescent="0.2">
      <c r="B32" s="4" t="s">
        <v>129</v>
      </c>
    </row>
    <row r="33" spans="1:7" x14ac:dyDescent="0.2">
      <c r="B33" s="4" t="s">
        <v>130</v>
      </c>
    </row>
    <row r="36" spans="1:7" x14ac:dyDescent="0.2">
      <c r="A36" s="16" t="s">
        <v>36</v>
      </c>
    </row>
    <row r="38" spans="1:7" ht="57" customHeight="1" x14ac:dyDescent="0.2">
      <c r="B38" s="181" t="s">
        <v>108</v>
      </c>
      <c r="C38" s="181"/>
      <c r="D38" s="181"/>
      <c r="E38" s="181"/>
      <c r="F38" s="181"/>
      <c r="G38" s="181"/>
    </row>
    <row r="39" spans="1:7" x14ac:dyDescent="0.2">
      <c r="B39" s="24"/>
      <c r="C39" s="24"/>
      <c r="D39" s="24"/>
      <c r="E39" s="24"/>
      <c r="F39" s="24"/>
      <c r="G39" s="24"/>
    </row>
    <row r="40" spans="1:7" ht="57" customHeight="1" x14ac:dyDescent="0.2">
      <c r="B40" s="181" t="s">
        <v>109</v>
      </c>
      <c r="C40" s="181"/>
      <c r="D40" s="181"/>
      <c r="E40" s="181"/>
      <c r="F40" s="181"/>
      <c r="G40" s="181"/>
    </row>
    <row r="41" spans="1:7" x14ac:dyDescent="0.2">
      <c r="B41" s="24"/>
      <c r="C41" s="24"/>
      <c r="D41" s="24"/>
      <c r="E41" s="24"/>
      <c r="F41" s="24"/>
      <c r="G41" s="24"/>
    </row>
    <row r="42" spans="1:7" x14ac:dyDescent="0.2">
      <c r="B42" s="24"/>
      <c r="C42" s="24"/>
      <c r="D42" s="24"/>
      <c r="E42" s="24"/>
      <c r="F42" s="24"/>
      <c r="G42" s="24"/>
    </row>
    <row r="43" spans="1:7" x14ac:dyDescent="0.2">
      <c r="B43" s="24"/>
      <c r="C43" s="24"/>
      <c r="D43" s="24"/>
      <c r="E43" s="24"/>
      <c r="F43" s="24"/>
      <c r="G43" s="24"/>
    </row>
    <row r="45" spans="1:7" x14ac:dyDescent="0.2">
      <c r="A45" s="5"/>
      <c r="B45" s="5"/>
      <c r="C45" s="5"/>
      <c r="D45" s="5"/>
      <c r="F45" s="2"/>
      <c r="G45" s="21"/>
    </row>
    <row r="46" spans="1:7" x14ac:dyDescent="0.2">
      <c r="A46" s="4" t="s">
        <v>14</v>
      </c>
      <c r="G46" s="4" t="s">
        <v>15</v>
      </c>
    </row>
    <row r="47" spans="1:7" x14ac:dyDescent="0.2">
      <c r="A47" s="4" t="s">
        <v>16</v>
      </c>
    </row>
    <row r="49" spans="1:7" x14ac:dyDescent="0.2">
      <c r="F49" s="6"/>
      <c r="G49" s="7"/>
    </row>
    <row r="50" spans="1:7" x14ac:dyDescent="0.2">
      <c r="A50" s="178"/>
      <c r="B50" s="178"/>
      <c r="C50" s="178"/>
      <c r="D50" s="178"/>
      <c r="F50" s="8"/>
      <c r="G50" s="9"/>
    </row>
    <row r="51" spans="1:7" x14ac:dyDescent="0.2">
      <c r="A51" s="4" t="s">
        <v>30</v>
      </c>
      <c r="F51" s="8"/>
      <c r="G51" s="9"/>
    </row>
    <row r="52" spans="1:7" x14ac:dyDescent="0.2">
      <c r="F52" s="8"/>
      <c r="G52" s="9"/>
    </row>
    <row r="53" spans="1:7" x14ac:dyDescent="0.2">
      <c r="F53" s="10"/>
      <c r="G53" s="11"/>
    </row>
    <row r="54" spans="1:7" x14ac:dyDescent="0.2">
      <c r="G54" s="4" t="s">
        <v>17</v>
      </c>
    </row>
  </sheetData>
  <sheetProtection algorithmName="SHA-512" hashValue="fwLfVGm8he4q7vF38ebfYfj0kZDr5a75AMRwe1coqvRjivRMt+/aw9VHzn9Guke3+VHPxhZRxaSLJIMcoqNxuQ==" saltValue="WvJqQFx3YpHns94nToFLWw==" spinCount="100000" sheet="1" objects="1" scenarios="1"/>
  <mergeCells count="4">
    <mergeCell ref="A50:D50"/>
    <mergeCell ref="D5:E5"/>
    <mergeCell ref="B38:G38"/>
    <mergeCell ref="B40:G40"/>
  </mergeCells>
  <phoneticPr fontId="0" type="noConversion"/>
  <pageMargins left="0.67" right="0.75" top="0.68" bottom="0.74" header="0.4921259845" footer="0.4921259845"/>
  <pageSetup paperSize="9" orientation="portrait" r:id="rId1"/>
  <headerFooter alignWithMargins="0">
    <oddFooter>&amp;C&amp;P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Antrag</vt:lpstr>
      <vt:lpstr>Finanzierungsplan</vt:lpstr>
      <vt:lpstr>Erklärung, Unterschrift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dc:creator>
  <cp:lastModifiedBy>Waterstradt, Jana</cp:lastModifiedBy>
  <cp:lastPrinted>2023-07-26T10:32:38Z</cp:lastPrinted>
  <dcterms:created xsi:type="dcterms:W3CDTF">2010-09-22T16:55:03Z</dcterms:created>
  <dcterms:modified xsi:type="dcterms:W3CDTF">2023-07-26T10:32:57Z</dcterms:modified>
</cp:coreProperties>
</file>