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Dezernat203\Förderung\S185 Ferienhort\03 Formulare - Antrag_VN_Anlagen\final abgestimmt am 30.06.2022\"/>
    </mc:Choice>
  </mc:AlternateContent>
  <bookViews>
    <workbookView xWindow="0" yWindow="0" windowWidth="25200" windowHeight="11250"/>
  </bookViews>
  <sheets>
    <sheet name="Abrechnung Kita-Träger 2 Wo" sheetId="10" r:id="rId1"/>
  </sheets>
  <definedNames>
    <definedName name="_xlnm.Print_Area" localSheetId="0">'Abrechnung Kita-Träger 2 Wo'!$A$1:$AC$99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3" i="10" l="1"/>
  <c r="N52" i="10" l="1"/>
  <c r="N53" i="10"/>
  <c r="N54" i="10"/>
  <c r="N55" i="10"/>
  <c r="N51" i="10"/>
  <c r="L52" i="10"/>
  <c r="L53" i="10"/>
  <c r="L54" i="10"/>
  <c r="L55" i="10"/>
  <c r="L51" i="10"/>
  <c r="N41" i="10"/>
  <c r="N42" i="10"/>
  <c r="N43" i="10"/>
  <c r="N44" i="10"/>
  <c r="N40" i="10"/>
  <c r="L41" i="10"/>
  <c r="L42" i="10"/>
  <c r="L43" i="10"/>
  <c r="L44" i="10"/>
  <c r="L40" i="10"/>
  <c r="E62" i="10"/>
  <c r="F62" i="10"/>
  <c r="G62" i="10"/>
  <c r="D62" i="10"/>
  <c r="C62" i="10"/>
  <c r="B62" i="10"/>
  <c r="A62" i="10"/>
  <c r="T55" i="10"/>
  <c r="R55" i="10"/>
  <c r="T54" i="10"/>
  <c r="R54" i="10"/>
  <c r="T53" i="10"/>
  <c r="R53" i="10"/>
  <c r="T52" i="10"/>
  <c r="R52" i="10"/>
  <c r="T51" i="10"/>
  <c r="R51" i="10"/>
  <c r="T41" i="10"/>
  <c r="T42" i="10"/>
  <c r="T43" i="10"/>
  <c r="T44" i="10"/>
  <c r="T40" i="10"/>
  <c r="R41" i="10"/>
  <c r="R42" i="10"/>
  <c r="R43" i="10"/>
  <c r="R44" i="10"/>
  <c r="R40" i="10"/>
  <c r="V41" i="10" l="1"/>
  <c r="P40" i="10"/>
  <c r="P54" i="10"/>
  <c r="J62" i="10"/>
  <c r="V44" i="10"/>
  <c r="X44" i="10" s="1"/>
  <c r="V42" i="10"/>
  <c r="X42" i="10" s="1"/>
  <c r="P42" i="10"/>
  <c r="X41" i="10"/>
  <c r="V51" i="10"/>
  <c r="X51" i="10" s="1"/>
  <c r="V54" i="10"/>
  <c r="X54" i="10" s="1"/>
  <c r="H62" i="10"/>
  <c r="P55" i="10"/>
  <c r="V53" i="10"/>
  <c r="X53" i="10" s="1"/>
  <c r="P53" i="10"/>
  <c r="P62" i="10"/>
  <c r="P41" i="10"/>
  <c r="N62" i="10"/>
  <c r="P44" i="10"/>
  <c r="V52" i="10"/>
  <c r="X52" i="10" s="1"/>
  <c r="P52" i="10"/>
  <c r="V55" i="10"/>
  <c r="X55" i="10" s="1"/>
  <c r="P43" i="10"/>
  <c r="P51" i="10"/>
  <c r="V43" i="10"/>
  <c r="X43" i="10" s="1"/>
  <c r="V40" i="10"/>
  <c r="X40" i="10" s="1"/>
  <c r="L62" i="10" l="1"/>
  <c r="R62" i="10"/>
  <c r="T62" i="10"/>
</calcChain>
</file>

<file path=xl/sharedStrings.xml><?xml version="1.0" encoding="utf-8"?>
<sst xmlns="http://schemas.openxmlformats.org/spreadsheetml/2006/main" count="120" uniqueCount="64">
  <si>
    <t>Ansprechpartner*in:</t>
  </si>
  <si>
    <t>Name, Vorname:</t>
  </si>
  <si>
    <t>Telefon:</t>
  </si>
  <si>
    <t>E-Mail:</t>
  </si>
  <si>
    <t>Nr.</t>
  </si>
  <si>
    <t>Teilzeit</t>
  </si>
  <si>
    <t>1 h</t>
  </si>
  <si>
    <t>2 h</t>
  </si>
  <si>
    <t>3 h</t>
  </si>
  <si>
    <t>4 h</t>
  </si>
  <si>
    <r>
      <rPr>
        <b/>
        <sz val="9"/>
        <color theme="1"/>
        <rFont val="Arial"/>
        <family val="2"/>
      </rPr>
      <t>Hinweis:</t>
    </r>
    <r>
      <rPr>
        <sz val="9"/>
        <color theme="1"/>
        <rFont val="Arial"/>
        <family val="2"/>
      </rPr>
      <t xml:space="preserve"> bitte nur die farbig hinterlegten Felder ausfüllen.</t>
    </r>
  </si>
  <si>
    <t>Name in Blockschrift</t>
  </si>
  <si>
    <t>Ort, Datum</t>
  </si>
  <si>
    <t>Stempel</t>
  </si>
  <si>
    <t>An</t>
  </si>
  <si>
    <t>(Straße/Nr.)</t>
  </si>
  <si>
    <t>(Landkreis/kreisfreie Stadt)</t>
  </si>
  <si>
    <t>(PLZ/Ort)</t>
  </si>
  <si>
    <t>Trägerangaben:</t>
  </si>
  <si>
    <t>Name des Trägers:</t>
  </si>
  <si>
    <t>Name der Einrichtung:</t>
  </si>
  <si>
    <t>Anschrift der Einrichtung:</t>
  </si>
  <si>
    <t>Straße</t>
  </si>
  <si>
    <t>PLZ</t>
  </si>
  <si>
    <t>Ort</t>
  </si>
  <si>
    <t xml:space="preserve">Monatliches Hortentgelt nach § 24 Abs. 1 und 3 KiföG M-V ab dem </t>
  </si>
  <si>
    <t>Betrag in €</t>
  </si>
  <si>
    <t>:</t>
  </si>
  <si>
    <t xml:space="preserve">für die Inanspruchnahme der erhöhter Hortförderung während der </t>
  </si>
  <si>
    <t>Schulferien</t>
  </si>
  <si>
    <t>Jahr</t>
  </si>
  <si>
    <t>Woche</t>
  </si>
  <si>
    <t>Wochentag</t>
  </si>
  <si>
    <t>Donnerstag</t>
  </si>
  <si>
    <t>Anzahl Stunden gesamt</t>
  </si>
  <si>
    <t>. KW</t>
  </si>
  <si>
    <t>Montag</t>
  </si>
  <si>
    <t>Dienstag</t>
  </si>
  <si>
    <t>Mittwoch</t>
  </si>
  <si>
    <t>Freitag</t>
  </si>
  <si>
    <t>Ganztags</t>
  </si>
  <si>
    <t>Die Zahlung soll auf die beim örtlichen Träger der öffentlichen Jugendhilfe bekannte Kontoverbindung des Trägers der Kindertageseinrichtung überwiesen werden.</t>
  </si>
  <si>
    <t xml:space="preserve">Die Abrechnung ist bei dem für das Kind zuständigen örtlichen Träger der öffentlichen Jugendhilfe zu stellen. </t>
  </si>
  <si>
    <t>Hinweis:</t>
  </si>
  <si>
    <t>Für die Ferien in der</t>
  </si>
  <si>
    <t>. bis</t>
  </si>
  <si>
    <t>. KW des Jahres</t>
  </si>
  <si>
    <t xml:space="preserve">werden folgende tatsächlich in </t>
  </si>
  <si>
    <t xml:space="preserve">in Anspruch genommene Leistungen nach § 7 Abs. 5 Satz 2 KiföG M-V abgerechnet: </t>
  </si>
  <si>
    <t>1. Woche</t>
  </si>
  <si>
    <t>2. Woche</t>
  </si>
  <si>
    <t>Unterschrift</t>
  </si>
  <si>
    <t>Anzahl Kinder gesamt</t>
  </si>
  <si>
    <t>Betrag 
in €</t>
  </si>
  <si>
    <t>Prüfvermerk 
des örtlichen Trägers der öffentlichen Jugendhilfe</t>
  </si>
  <si>
    <t>Anzahl Kinder Ganztags</t>
  </si>
  <si>
    <t>Anzahl Kinder Teilzeit</t>
  </si>
  <si>
    <t>Anzahl Stunden Teilzeit</t>
  </si>
  <si>
    <t>Anzahl Stunden Ganztags</t>
  </si>
  <si>
    <t>Zusammenfassung</t>
  </si>
  <si>
    <t>Die Inanspruchnahme der Stunden für den erhöhten Förderbedarf während der Schulferien (Namensliste der Kinder) wird mit der Anlage nachgewiesen. 
Die Anlage ist Bestandteil der Abrechnung. Die Richtigkeit der Angaben wird erklärt.</t>
  </si>
  <si>
    <t>Anzahl Kinder 
mit erhöhtem Bedarf nach Stunden</t>
  </si>
  <si>
    <t>Abrechnung der tatsächlich in Anspruch genommenen Leistungen gemäß § 4 Absatz 1 HortSchulFeVO M-V 
durch den Träger von Kindertageseinrichtungen</t>
  </si>
  <si>
    <t xml:space="preserve">Betrag pro Stunde und Kind gemäß § 2 HortSchulFeVO M-V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</si>
</sst>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1"/>
      <name val="Arial"/>
      <family val="2"/>
    </font>
    <font>
      <sz val="9"/>
      <color theme="1"/>
      <name val="Arial"/>
      <family val="2"/>
    </font>
    <font>
      <b/>
      <sz val="11"/>
      <color theme="1"/>
      <name val="Arial"/>
      <family val="2"/>
    </font>
    <font>
      <sz val="8"/>
      <color theme="1"/>
      <name val="Arial"/>
      <family val="2"/>
    </font>
    <font>
      <b/>
      <sz val="9"/>
      <color theme="1"/>
      <name val="Arial"/>
      <family val="2"/>
    </font>
    <font>
      <sz val="8"/>
      <name val="Arial"/>
      <family val="2"/>
    </font>
    <font>
      <sz val="10"/>
      <color theme="1"/>
      <name val="Arial"/>
      <family val="2"/>
    </font>
    <font>
      <b/>
      <sz val="10"/>
      <color theme="1"/>
      <name val="Arial"/>
      <family val="2"/>
    </font>
    <font>
      <b/>
      <sz val="11"/>
      <color rgb="FFFF0000"/>
      <name val="Arial"/>
      <family val="2"/>
    </font>
    <font>
      <sz val="10"/>
      <color rgb="FFFF0000"/>
      <name val="Arial"/>
      <family val="2"/>
    </font>
    <font>
      <sz val="10"/>
      <name val="Arial"/>
      <family val="2"/>
    </font>
    <font>
      <sz val="9"/>
      <color theme="1"/>
      <name val="Calibri"/>
      <family val="2"/>
      <scheme val="minor"/>
    </font>
    <font>
      <sz val="11"/>
      <name val="Calibri"/>
      <family val="2"/>
      <scheme val="minor"/>
    </font>
    <font>
      <sz val="9"/>
      <name val="Arial"/>
      <family val="2"/>
    </font>
    <font>
      <sz val="9"/>
      <name val="Calibri"/>
      <family val="2"/>
      <scheme val="minor"/>
    </font>
  </fonts>
  <fills count="3">
    <fill>
      <patternFill patternType="none"/>
    </fill>
    <fill>
      <patternFill patternType="gray125"/>
    </fill>
    <fill>
      <patternFill patternType="solid">
        <fgColor rgb="FFFF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51">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1" fillId="0" borderId="12" xfId="0" applyFont="1" applyBorder="1"/>
    <xf numFmtId="0" fontId="2" fillId="0" borderId="16" xfId="0" applyFont="1" applyBorder="1" applyAlignment="1">
      <alignment horizontal="center" vertical="center"/>
    </xf>
    <xf numFmtId="0" fontId="2" fillId="0" borderId="0" xfId="0" applyFont="1" applyAlignment="1">
      <alignment horizontal="left"/>
    </xf>
    <xf numFmtId="0" fontId="1" fillId="0" borderId="0" xfId="0" applyFont="1" applyBorder="1" applyAlignment="1">
      <alignment vertical="center"/>
    </xf>
    <xf numFmtId="0" fontId="7" fillId="0" borderId="0" xfId="0" applyFont="1"/>
    <xf numFmtId="0" fontId="7" fillId="0" borderId="0" xfId="0" applyFont="1" applyAlignment="1">
      <alignment horizontal="left"/>
    </xf>
    <xf numFmtId="0" fontId="7" fillId="0" borderId="0" xfId="0" applyFont="1" applyAlignment="1">
      <alignment horizontal="left" vertical="center"/>
    </xf>
    <xf numFmtId="0" fontId="7" fillId="0" borderId="0" xfId="0" applyFont="1" applyBorder="1"/>
    <xf numFmtId="0" fontId="8" fillId="0" borderId="0" xfId="0" applyFont="1"/>
    <xf numFmtId="0" fontId="9" fillId="0" borderId="0" xfId="0" applyFont="1"/>
    <xf numFmtId="0" fontId="7" fillId="0" borderId="0" xfId="0" applyFont="1" applyAlignment="1">
      <alignment horizontal="left" vertical="top"/>
    </xf>
    <xf numFmtId="0" fontId="7" fillId="2" borderId="12" xfId="0" applyFont="1" applyFill="1" applyBorder="1" applyAlignment="1" applyProtection="1">
      <alignment horizontal="right" vertical="center"/>
      <protection locked="0"/>
    </xf>
    <xf numFmtId="0" fontId="2" fillId="2" borderId="34" xfId="0" applyFont="1" applyFill="1" applyBorder="1" applyAlignment="1" applyProtection="1">
      <alignment horizontal="right" vertical="center"/>
      <protection locked="0"/>
    </xf>
    <xf numFmtId="0" fontId="2" fillId="2" borderId="35" xfId="0" applyFont="1" applyFill="1" applyBorder="1" applyAlignment="1" applyProtection="1">
      <alignment horizontal="right" vertical="center"/>
      <protection locked="0"/>
    </xf>
    <xf numFmtId="0" fontId="2" fillId="2" borderId="37" xfId="0" applyFont="1" applyFill="1" applyBorder="1" applyAlignment="1" applyProtection="1">
      <alignment horizontal="right" vertical="center"/>
      <protection locked="0"/>
    </xf>
    <xf numFmtId="0" fontId="2" fillId="0" borderId="39" xfId="0" applyFont="1" applyBorder="1" applyAlignment="1">
      <alignment vertical="center"/>
    </xf>
    <xf numFmtId="0" fontId="3" fillId="0" borderId="0" xfId="0" applyFont="1" applyAlignment="1">
      <alignment horizontal="center" wrapText="1"/>
    </xf>
    <xf numFmtId="0" fontId="2" fillId="0" borderId="33" xfId="0" applyFont="1" applyBorder="1" applyAlignment="1">
      <alignment horizontal="center" vertical="center"/>
    </xf>
    <xf numFmtId="0" fontId="2" fillId="0" borderId="28" xfId="0" applyFont="1" applyBorder="1" applyAlignment="1">
      <alignment horizontal="center" vertical="center"/>
    </xf>
    <xf numFmtId="0" fontId="7" fillId="0" borderId="0" xfId="0" applyFont="1" applyAlignment="1">
      <alignment horizontal="left" vertical="center" wrapText="1"/>
    </xf>
    <xf numFmtId="0" fontId="10" fillId="0" borderId="0" xfId="0" applyFont="1"/>
    <xf numFmtId="0" fontId="5" fillId="0" borderId="25" xfId="0" applyFont="1" applyBorder="1" applyAlignment="1">
      <alignment vertical="center"/>
    </xf>
    <xf numFmtId="0" fontId="5" fillId="0" borderId="42" xfId="0" applyFont="1" applyBorder="1" applyAlignment="1">
      <alignment vertical="center"/>
    </xf>
    <xf numFmtId="0" fontId="11" fillId="0" borderId="0" xfId="0" applyFont="1"/>
    <xf numFmtId="0" fontId="2" fillId="0" borderId="28" xfId="0" applyFont="1" applyBorder="1" applyAlignment="1">
      <alignment vertical="center"/>
    </xf>
    <xf numFmtId="0" fontId="2" fillId="2" borderId="14" xfId="0"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2" fillId="2" borderId="16" xfId="0" applyFont="1" applyFill="1" applyBorder="1" applyAlignment="1" applyProtection="1">
      <alignment vertical="center"/>
      <protection locked="0"/>
    </xf>
    <xf numFmtId="0" fontId="12" fillId="0" borderId="0" xfId="0" applyFont="1"/>
    <xf numFmtId="0" fontId="2" fillId="0" borderId="0"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12" fillId="0" borderId="0" xfId="0" applyFont="1" applyBorder="1"/>
    <xf numFmtId="0" fontId="2" fillId="0" borderId="0" xfId="0" applyFont="1" applyBorder="1" applyAlignment="1">
      <alignment horizontal="left" vertical="center"/>
    </xf>
    <xf numFmtId="0" fontId="2" fillId="0" borderId="4" xfId="0" applyFont="1" applyBorder="1" applyAlignment="1">
      <alignment vertical="center"/>
    </xf>
    <xf numFmtId="0" fontId="2" fillId="2" borderId="2" xfId="0" applyFont="1" applyFill="1" applyBorder="1" applyAlignment="1" applyProtection="1">
      <alignment vertical="center"/>
      <protection locked="0"/>
    </xf>
    <xf numFmtId="0" fontId="2" fillId="2" borderId="3" xfId="0" applyFont="1" applyFill="1" applyBorder="1" applyAlignment="1" applyProtection="1">
      <alignment vertical="center"/>
      <protection locked="0"/>
    </xf>
    <xf numFmtId="0" fontId="2" fillId="2" borderId="4" xfId="0" applyFont="1" applyFill="1" applyBorder="1" applyAlignment="1" applyProtection="1">
      <alignment vertical="center"/>
      <protection locked="0"/>
    </xf>
    <xf numFmtId="0" fontId="2" fillId="0" borderId="26" xfId="0" applyFont="1" applyBorder="1" applyAlignment="1">
      <alignment horizontal="center" vertical="center"/>
    </xf>
    <xf numFmtId="0" fontId="12" fillId="0" borderId="9" xfId="0" applyFont="1" applyBorder="1"/>
    <xf numFmtId="0" fontId="12" fillId="0" borderId="32" xfId="0" applyFont="1" applyBorder="1"/>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vertical="center"/>
    </xf>
    <xf numFmtId="0" fontId="12" fillId="0" borderId="27" xfId="0" applyFont="1" applyBorder="1"/>
    <xf numFmtId="0" fontId="12" fillId="0" borderId="29" xfId="0" applyFont="1" applyBorder="1"/>
    <xf numFmtId="0" fontId="2" fillId="0" borderId="23" xfId="0" applyFont="1" applyBorder="1" applyAlignment="1">
      <alignment vertical="center"/>
    </xf>
    <xf numFmtId="0" fontId="2" fillId="2" borderId="21" xfId="0" applyFont="1" applyFill="1" applyBorder="1" applyAlignment="1" applyProtection="1">
      <alignment vertical="center"/>
      <protection locked="0"/>
    </xf>
    <xf numFmtId="0" fontId="2" fillId="2" borderId="22" xfId="0" applyFont="1" applyFill="1" applyBorder="1" applyAlignment="1" applyProtection="1">
      <alignment vertical="center"/>
      <protection locked="0"/>
    </xf>
    <xf numFmtId="0" fontId="2" fillId="2" borderId="23" xfId="0" applyFont="1" applyFill="1" applyBorder="1" applyAlignment="1" applyProtection="1">
      <alignment vertical="center"/>
      <protection locked="0"/>
    </xf>
    <xf numFmtId="0" fontId="2" fillId="2" borderId="44" xfId="0" applyFont="1" applyFill="1" applyBorder="1" applyAlignment="1" applyProtection="1">
      <alignment vertical="center"/>
      <protection locked="0"/>
    </xf>
    <xf numFmtId="0" fontId="2" fillId="2" borderId="38" xfId="0" applyFont="1" applyFill="1" applyBorder="1" applyAlignment="1" applyProtection="1">
      <alignment vertical="center"/>
      <protection locked="0"/>
    </xf>
    <xf numFmtId="0" fontId="2" fillId="2" borderId="39" xfId="0" applyFont="1" applyFill="1" applyBorder="1" applyAlignment="1" applyProtection="1">
      <alignment vertical="center"/>
      <protection locked="0"/>
    </xf>
    <xf numFmtId="0" fontId="12" fillId="0" borderId="26" xfId="0" applyFont="1" applyBorder="1"/>
    <xf numFmtId="0" fontId="13" fillId="0" borderId="0" xfId="0" applyFont="1"/>
    <xf numFmtId="0" fontId="14" fillId="0" borderId="0" xfId="0" applyFont="1" applyBorder="1" applyAlignment="1">
      <alignment vertical="center"/>
    </xf>
    <xf numFmtId="0" fontId="14" fillId="0" borderId="0" xfId="0" applyFont="1" applyBorder="1" applyAlignment="1">
      <alignment vertical="center" wrapText="1"/>
    </xf>
    <xf numFmtId="0" fontId="15" fillId="0" borderId="0" xfId="0" applyFont="1" applyBorder="1"/>
    <xf numFmtId="0" fontId="14" fillId="0" borderId="10" xfId="0" applyFont="1" applyBorder="1" applyAlignment="1">
      <alignment vertical="center" wrapText="1"/>
    </xf>
    <xf numFmtId="0" fontId="15" fillId="0" borderId="0" xfId="0" applyFont="1"/>
    <xf numFmtId="0" fontId="1" fillId="2" borderId="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2"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1" fillId="2" borderId="4"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6" xfId="0" applyFont="1" applyFill="1" applyBorder="1" applyAlignment="1" applyProtection="1">
      <alignment horizontal="left" vertical="center"/>
      <protection locked="0"/>
    </xf>
    <xf numFmtId="0" fontId="1" fillId="2" borderId="7" xfId="0" applyFont="1" applyFill="1" applyBorder="1" applyAlignment="1" applyProtection="1">
      <alignment horizontal="left" vertical="center"/>
      <protection locked="0"/>
    </xf>
    <xf numFmtId="0" fontId="2" fillId="0" borderId="33" xfId="0" applyFont="1" applyBorder="1" applyAlignment="1">
      <alignment horizontal="center" vertical="center"/>
    </xf>
    <xf numFmtId="0" fontId="2" fillId="0" borderId="28"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2" borderId="31"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7" fillId="2" borderId="2"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4" fontId="7" fillId="2" borderId="2" xfId="0" applyNumberFormat="1" applyFont="1" applyFill="1" applyBorder="1" applyAlignment="1" applyProtection="1">
      <alignment horizontal="right" vertical="center"/>
      <protection locked="0"/>
    </xf>
    <xf numFmtId="4" fontId="7" fillId="2" borderId="3" xfId="0" applyNumberFormat="1" applyFont="1" applyFill="1" applyBorder="1" applyAlignment="1" applyProtection="1">
      <alignment horizontal="right" vertical="center"/>
      <protection locked="0"/>
    </xf>
    <xf numFmtId="4" fontId="7" fillId="2" borderId="4" xfId="0" applyNumberFormat="1" applyFont="1" applyFill="1" applyBorder="1" applyAlignment="1" applyProtection="1">
      <alignment horizontal="right" vertical="center"/>
      <protection locked="0"/>
    </xf>
    <xf numFmtId="9" fontId="7" fillId="0" borderId="0" xfId="0" applyNumberFormat="1" applyFont="1" applyBorder="1" applyAlignment="1">
      <alignment horizontal="center" vertical="center"/>
    </xf>
    <xf numFmtId="0" fontId="7" fillId="0" borderId="0" xfId="0" applyFont="1" applyBorder="1" applyAlignment="1">
      <alignment horizontal="center" vertical="center"/>
    </xf>
    <xf numFmtId="4" fontId="7" fillId="0" borderId="2" xfId="0" applyNumberFormat="1" applyFont="1" applyFill="1" applyBorder="1" applyAlignment="1" applyProtection="1">
      <alignment horizontal="right" vertical="center"/>
    </xf>
    <xf numFmtId="4" fontId="7" fillId="0" borderId="3" xfId="0" applyNumberFormat="1" applyFont="1" applyFill="1" applyBorder="1" applyAlignment="1" applyProtection="1">
      <alignment horizontal="right" vertical="center"/>
    </xf>
    <xf numFmtId="4" fontId="7" fillId="0" borderId="4" xfId="0" applyNumberFormat="1" applyFont="1" applyFill="1" applyBorder="1" applyAlignment="1" applyProtection="1">
      <alignment horizontal="right" vertical="center"/>
    </xf>
    <xf numFmtId="0" fontId="1" fillId="2" borderId="2"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 fillId="2" borderId="4" xfId="0" applyFont="1" applyFill="1" applyBorder="1" applyAlignment="1" applyProtection="1">
      <alignment horizontal="center" vertical="top"/>
      <protection locked="0"/>
    </xf>
    <xf numFmtId="0" fontId="7" fillId="2" borderId="12" xfId="0" applyFont="1" applyFill="1" applyBorder="1" applyAlignment="1" applyProtection="1">
      <alignment horizontal="center" vertical="center"/>
      <protection locked="0"/>
    </xf>
    <xf numFmtId="0" fontId="4" fillId="0" borderId="12" xfId="0" applyFont="1" applyBorder="1" applyAlignment="1">
      <alignment horizont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3" fontId="2" fillId="0" borderId="1" xfId="0" applyNumberFormat="1" applyFont="1" applyBorder="1" applyAlignment="1">
      <alignment horizontal="right" vertical="center"/>
    </xf>
    <xf numFmtId="3" fontId="2" fillId="0" borderId="14" xfId="0" applyNumberFormat="1" applyFont="1" applyBorder="1" applyAlignment="1">
      <alignment horizontal="right" vertical="center"/>
    </xf>
    <xf numFmtId="0" fontId="2" fillId="0" borderId="14" xfId="0" applyFont="1" applyBorder="1" applyAlignment="1">
      <alignment horizontal="left" vertical="center"/>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3" fontId="2" fillId="0" borderId="16" xfId="0" applyNumberFormat="1" applyFont="1" applyBorder="1" applyAlignment="1">
      <alignment horizontal="right" vertical="center"/>
    </xf>
    <xf numFmtId="0" fontId="2" fillId="0" borderId="16" xfId="0" applyFont="1" applyBorder="1" applyAlignment="1">
      <alignment horizontal="left" vertical="center"/>
    </xf>
    <xf numFmtId="0" fontId="4" fillId="0" borderId="5" xfId="0" applyFont="1" applyBorder="1" applyAlignment="1">
      <alignment horizontal="left" vertical="top"/>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horizontal="center" vertical="center" wrapText="1"/>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4" fontId="2" fillId="0" borderId="1" xfId="0" applyNumberFormat="1" applyFont="1" applyBorder="1" applyAlignment="1">
      <alignment horizontal="right" vertical="center"/>
    </xf>
    <xf numFmtId="0" fontId="7" fillId="0" borderId="0" xfId="0" applyFont="1" applyAlignment="1">
      <alignment horizontal="left" vertical="center" wrapText="1"/>
    </xf>
    <xf numFmtId="0" fontId="1" fillId="2" borderId="12" xfId="0" applyFont="1" applyFill="1" applyBorder="1" applyAlignment="1" applyProtection="1">
      <alignment horizontal="left" vertical="top"/>
      <protection locked="0"/>
    </xf>
    <xf numFmtId="0" fontId="6" fillId="0" borderId="0" xfId="0" applyFont="1" applyBorder="1" applyAlignment="1">
      <alignment horizontal="left" vertical="top"/>
    </xf>
    <xf numFmtId="0" fontId="7" fillId="2" borderId="12" xfId="0" applyFont="1" applyFill="1" applyBorder="1" applyAlignment="1" applyProtection="1">
      <alignment horizontal="left" vertical="top"/>
      <protection locked="0"/>
    </xf>
    <xf numFmtId="0" fontId="1" fillId="0" borderId="7"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9" xfId="0" applyFont="1" applyBorder="1" applyAlignment="1">
      <alignment horizontal="left" vertical="top"/>
    </xf>
    <xf numFmtId="0" fontId="1" fillId="0" borderId="0" xfId="0" applyFont="1" applyBorder="1" applyAlignment="1">
      <alignment horizontal="left" vertical="top"/>
    </xf>
    <xf numFmtId="0" fontId="1" fillId="0" borderId="10" xfId="0" applyFont="1" applyBorder="1" applyAlignment="1">
      <alignment horizontal="left" vertical="top"/>
    </xf>
    <xf numFmtId="0" fontId="1" fillId="0" borderId="8" xfId="0" applyFont="1" applyBorder="1" applyAlignment="1">
      <alignment horizontal="left" vertical="top"/>
    </xf>
    <xf numFmtId="0" fontId="1" fillId="0" borderId="12" xfId="0" applyFont="1" applyBorder="1" applyAlignment="1">
      <alignment horizontal="left" vertical="top"/>
    </xf>
    <xf numFmtId="0" fontId="1" fillId="0" borderId="11" xfId="0" applyFont="1" applyBorder="1" applyAlignment="1">
      <alignment horizontal="left" vertical="top"/>
    </xf>
    <xf numFmtId="0" fontId="4" fillId="0" borderId="0" xfId="0" applyFont="1" applyBorder="1" applyAlignment="1">
      <alignment horizontal="left" vertical="top"/>
    </xf>
    <xf numFmtId="3" fontId="5" fillId="0" borderId="42" xfId="0" applyNumberFormat="1" applyFont="1" applyBorder="1" applyAlignment="1">
      <alignment horizontal="right" vertical="center"/>
    </xf>
    <xf numFmtId="0" fontId="5" fillId="0" borderId="42" xfId="0" applyFont="1" applyBorder="1" applyAlignment="1">
      <alignment horizontal="right" vertical="center"/>
    </xf>
    <xf numFmtId="0" fontId="2" fillId="0" borderId="4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4" xfId="0" applyFont="1" applyBorder="1" applyAlignment="1">
      <alignment horizontal="center" vertical="center"/>
    </xf>
    <xf numFmtId="0" fontId="2" fillId="0" borderId="32" xfId="0" applyFont="1" applyBorder="1" applyAlignment="1">
      <alignment horizontal="center" vertical="center" wrapText="1"/>
    </xf>
    <xf numFmtId="0" fontId="2" fillId="0" borderId="15" xfId="0" applyFont="1" applyBorder="1" applyAlignment="1">
      <alignment horizontal="left" vertical="center"/>
    </xf>
    <xf numFmtId="0" fontId="2" fillId="0" borderId="36" xfId="0" applyFont="1" applyBorder="1" applyAlignment="1">
      <alignment horizontal="left" vertical="center"/>
    </xf>
    <xf numFmtId="4" fontId="2" fillId="0" borderId="14" xfId="0" applyNumberFormat="1" applyFont="1" applyBorder="1" applyAlignment="1">
      <alignment horizontal="right" vertical="center"/>
    </xf>
    <xf numFmtId="4" fontId="2" fillId="0" borderId="16" xfId="0" applyNumberFormat="1" applyFont="1" applyBorder="1" applyAlignment="1">
      <alignment horizontal="right" vertical="center"/>
    </xf>
    <xf numFmtId="0" fontId="2" fillId="0" borderId="17" xfId="0" applyFont="1" applyBorder="1" applyAlignment="1">
      <alignment horizontal="left" vertical="center"/>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4" fontId="5" fillId="0" borderId="42" xfId="0" applyNumberFormat="1" applyFont="1" applyBorder="1" applyAlignment="1">
      <alignment horizontal="right" vertical="center"/>
    </xf>
    <xf numFmtId="4" fontId="5" fillId="0" borderId="43" xfId="0" applyNumberFormat="1" applyFont="1" applyBorder="1" applyAlignment="1">
      <alignment horizontal="right" vertical="center"/>
    </xf>
    <xf numFmtId="0" fontId="3" fillId="0" borderId="0" xfId="0" applyFont="1" applyAlignment="1">
      <alignment horizontal="center" wrapText="1"/>
    </xf>
    <xf numFmtId="0" fontId="2" fillId="0" borderId="4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4" xfId="0" applyFont="1" applyBorder="1" applyAlignment="1">
      <alignment horizontal="center" vertical="center" wrapText="1"/>
    </xf>
  </cellXfs>
  <cellStyles count="1">
    <cellStyle name="Stand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82"/>
  <sheetViews>
    <sheetView showGridLines="0" tabSelected="1" view="pageLayout" zoomScaleNormal="100" workbookViewId="0">
      <selection activeCell="A38" sqref="A38:B38"/>
    </sheetView>
  </sheetViews>
  <sheetFormatPr baseColWidth="10" defaultRowHeight="15" x14ac:dyDescent="0.25"/>
  <cols>
    <col min="1" max="3" width="4.7109375" style="1" customWidth="1"/>
    <col min="4" max="4" width="5.85546875" style="1" customWidth="1"/>
    <col min="5" max="9" width="4.7109375" style="1" customWidth="1"/>
    <col min="10" max="10" width="5.42578125" style="1" customWidth="1"/>
    <col min="11" max="19" width="4.7109375" style="1" customWidth="1"/>
    <col min="20" max="28" width="4.7109375" customWidth="1"/>
    <col min="29" max="29" width="3.85546875" customWidth="1"/>
    <col min="30" max="31" width="4.7109375" style="59" customWidth="1"/>
    <col min="32" max="58" width="11.42578125" style="59"/>
  </cols>
  <sheetData>
    <row r="1" spans="1:29" ht="31.5" customHeight="1" x14ac:dyDescent="0.25">
      <c r="A1" s="147" t="s">
        <v>62</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row>
    <row r="2" spans="1:29" ht="31.5" customHeight="1" x14ac:dyDescent="0.25">
      <c r="A2" s="21"/>
      <c r="B2" s="21"/>
      <c r="C2" s="21"/>
      <c r="D2" s="21"/>
      <c r="E2" s="21"/>
      <c r="F2" s="21"/>
      <c r="G2" s="21"/>
      <c r="H2" s="21"/>
      <c r="I2" s="21"/>
      <c r="J2" s="21"/>
      <c r="K2" s="21"/>
      <c r="L2" s="21"/>
      <c r="M2" s="21"/>
      <c r="N2" s="21"/>
      <c r="O2" s="21"/>
      <c r="P2" s="21"/>
      <c r="Q2" s="21"/>
      <c r="R2" s="21"/>
      <c r="S2" s="21"/>
    </row>
    <row r="3" spans="1:29" x14ac:dyDescent="0.25">
      <c r="T3" s="2" t="s">
        <v>10</v>
      </c>
    </row>
    <row r="4" spans="1:29" x14ac:dyDescent="0.25">
      <c r="A4" s="3" t="s">
        <v>14</v>
      </c>
    </row>
    <row r="5" spans="1:29" x14ac:dyDescent="0.25">
      <c r="A5" s="68"/>
      <c r="B5" s="69"/>
      <c r="C5" s="69"/>
      <c r="D5" s="69"/>
      <c r="E5" s="69"/>
      <c r="F5" s="69"/>
      <c r="G5" s="69"/>
      <c r="H5" s="69"/>
      <c r="I5" s="69"/>
      <c r="J5" s="69"/>
      <c r="K5" s="69"/>
      <c r="L5" s="69"/>
      <c r="M5" s="70"/>
      <c r="N5" s="2" t="s">
        <v>16</v>
      </c>
    </row>
    <row r="6" spans="1:29" x14ac:dyDescent="0.25">
      <c r="A6" s="68"/>
      <c r="B6" s="69"/>
      <c r="C6" s="69"/>
      <c r="D6" s="69"/>
      <c r="E6" s="69"/>
      <c r="F6" s="69"/>
      <c r="G6" s="69"/>
      <c r="H6" s="69"/>
      <c r="I6" s="69"/>
      <c r="J6" s="69"/>
      <c r="K6" s="69"/>
      <c r="L6" s="69"/>
      <c r="M6" s="70"/>
    </row>
    <row r="7" spans="1:29" x14ac:dyDescent="0.25">
      <c r="A7" s="68"/>
      <c r="B7" s="69"/>
      <c r="C7" s="69"/>
      <c r="D7" s="69"/>
      <c r="E7" s="71"/>
      <c r="F7" s="71"/>
      <c r="G7" s="71"/>
      <c r="H7" s="71"/>
      <c r="I7" s="71"/>
      <c r="J7" s="72"/>
      <c r="L7" s="73"/>
      <c r="M7" s="72"/>
      <c r="N7" s="7" t="s">
        <v>15</v>
      </c>
    </row>
    <row r="8" spans="1:29" x14ac:dyDescent="0.25">
      <c r="A8" s="68"/>
      <c r="B8" s="69"/>
      <c r="C8" s="70"/>
      <c r="E8" s="68"/>
      <c r="F8" s="69"/>
      <c r="G8" s="69"/>
      <c r="H8" s="69"/>
      <c r="I8" s="69"/>
      <c r="J8" s="69"/>
      <c r="K8" s="69"/>
      <c r="L8" s="69"/>
      <c r="M8" s="70"/>
      <c r="N8" s="2" t="s">
        <v>17</v>
      </c>
    </row>
    <row r="11" spans="1:29" x14ac:dyDescent="0.25">
      <c r="A11" s="3" t="s">
        <v>18</v>
      </c>
    </row>
    <row r="12" spans="1:29" x14ac:dyDescent="0.25">
      <c r="A12" s="1" t="s">
        <v>19</v>
      </c>
      <c r="F12" s="65"/>
      <c r="G12" s="66"/>
      <c r="H12" s="66"/>
      <c r="I12" s="66"/>
      <c r="J12" s="66"/>
      <c r="K12" s="66"/>
      <c r="L12" s="66"/>
      <c r="M12" s="66"/>
      <c r="N12" s="66"/>
      <c r="O12" s="66"/>
      <c r="P12" s="66"/>
      <c r="Q12" s="66"/>
      <c r="R12" s="66"/>
      <c r="S12" s="67"/>
    </row>
    <row r="14" spans="1:29" x14ac:dyDescent="0.25">
      <c r="A14" s="1" t="s">
        <v>20</v>
      </c>
      <c r="F14" s="65"/>
      <c r="G14" s="66"/>
      <c r="H14" s="66"/>
      <c r="I14" s="66"/>
      <c r="J14" s="66"/>
      <c r="K14" s="66"/>
      <c r="L14" s="66"/>
      <c r="M14" s="66"/>
      <c r="N14" s="66"/>
      <c r="O14" s="66"/>
      <c r="P14" s="66"/>
      <c r="Q14" s="66"/>
      <c r="R14" s="66"/>
      <c r="S14" s="67"/>
    </row>
    <row r="16" spans="1:29" x14ac:dyDescent="0.25">
      <c r="A16" s="1" t="s">
        <v>21</v>
      </c>
      <c r="F16" s="65"/>
      <c r="G16" s="66"/>
      <c r="H16" s="66"/>
      <c r="I16" s="66"/>
      <c r="J16" s="66"/>
      <c r="K16" s="66"/>
      <c r="L16" s="66"/>
      <c r="M16" s="66"/>
      <c r="N16" s="66"/>
      <c r="O16" s="66"/>
      <c r="P16" s="67"/>
      <c r="Q16" s="8"/>
      <c r="R16" s="65"/>
      <c r="S16" s="67"/>
    </row>
    <row r="17" spans="1:19" x14ac:dyDescent="0.25">
      <c r="A17" s="4"/>
      <c r="B17" s="4"/>
      <c r="C17" s="4"/>
      <c r="D17" s="4"/>
      <c r="E17" s="4"/>
      <c r="F17" s="4" t="s">
        <v>22</v>
      </c>
      <c r="G17" s="4"/>
      <c r="H17" s="4"/>
      <c r="I17" s="4"/>
      <c r="J17" s="4"/>
      <c r="K17" s="4"/>
      <c r="L17" s="4"/>
      <c r="M17" s="4"/>
      <c r="N17" s="4"/>
      <c r="O17" s="4"/>
      <c r="P17" s="4"/>
      <c r="Q17" s="4"/>
      <c r="R17" s="4" t="s">
        <v>4</v>
      </c>
      <c r="S17" s="4"/>
    </row>
    <row r="18" spans="1:19" x14ac:dyDescent="0.25">
      <c r="F18" s="68"/>
      <c r="G18" s="69"/>
      <c r="H18" s="70"/>
      <c r="J18" s="65"/>
      <c r="K18" s="66"/>
      <c r="L18" s="66"/>
      <c r="M18" s="66"/>
      <c r="N18" s="66"/>
      <c r="O18" s="66"/>
      <c r="P18" s="66"/>
      <c r="Q18" s="66"/>
      <c r="R18" s="66"/>
      <c r="S18" s="67"/>
    </row>
    <row r="19" spans="1:19" x14ac:dyDescent="0.25">
      <c r="A19" s="4"/>
      <c r="B19" s="4"/>
      <c r="C19" s="4"/>
      <c r="D19" s="4"/>
      <c r="E19" s="4"/>
      <c r="F19" s="4" t="s">
        <v>23</v>
      </c>
      <c r="G19" s="4"/>
      <c r="H19" s="4"/>
      <c r="I19" s="4"/>
      <c r="J19" s="4" t="s">
        <v>24</v>
      </c>
      <c r="K19" s="4"/>
      <c r="L19" s="4"/>
      <c r="M19" s="4"/>
      <c r="N19" s="4"/>
      <c r="O19" s="4"/>
      <c r="P19" s="4"/>
      <c r="Q19" s="4"/>
      <c r="R19" s="4"/>
      <c r="S19" s="4"/>
    </row>
    <row r="21" spans="1:19" x14ac:dyDescent="0.25">
      <c r="A21" s="3" t="s">
        <v>0</v>
      </c>
      <c r="F21" s="2" t="s">
        <v>1</v>
      </c>
      <c r="I21" s="92"/>
      <c r="J21" s="93"/>
      <c r="K21" s="93"/>
      <c r="L21" s="93"/>
      <c r="M21" s="94"/>
      <c r="O21" s="92"/>
      <c r="P21" s="93"/>
      <c r="Q21" s="93"/>
      <c r="R21" s="93"/>
      <c r="S21" s="94"/>
    </row>
    <row r="23" spans="1:19" x14ac:dyDescent="0.25">
      <c r="F23" s="2" t="s">
        <v>2</v>
      </c>
      <c r="I23" s="92"/>
      <c r="J23" s="93"/>
      <c r="K23" s="93"/>
      <c r="L23" s="93"/>
      <c r="M23" s="93"/>
      <c r="N23" s="93"/>
      <c r="O23" s="93"/>
      <c r="P23" s="93"/>
      <c r="Q23" s="93"/>
      <c r="R23" s="93"/>
      <c r="S23" s="94"/>
    </row>
    <row r="25" spans="1:19" x14ac:dyDescent="0.25">
      <c r="F25" s="2" t="s">
        <v>3</v>
      </c>
      <c r="I25" s="92"/>
      <c r="J25" s="93"/>
      <c r="K25" s="93"/>
      <c r="L25" s="93"/>
      <c r="M25" s="93"/>
      <c r="N25" s="93"/>
      <c r="O25" s="93"/>
      <c r="P25" s="93"/>
      <c r="Q25" s="93"/>
      <c r="R25" s="93"/>
      <c r="S25" s="94"/>
    </row>
    <row r="27" spans="1:19" x14ac:dyDescent="0.25">
      <c r="A27" s="9" t="s">
        <v>44</v>
      </c>
      <c r="B27" s="9"/>
      <c r="C27" s="9"/>
      <c r="D27" s="9"/>
      <c r="E27" s="16"/>
      <c r="F27" s="9" t="s">
        <v>45</v>
      </c>
      <c r="G27" s="16"/>
      <c r="H27" s="10" t="s">
        <v>46</v>
      </c>
      <c r="I27" s="9"/>
      <c r="J27" s="9"/>
      <c r="K27" s="95"/>
      <c r="L27" s="95"/>
      <c r="M27" s="11" t="s">
        <v>47</v>
      </c>
      <c r="N27" s="9"/>
      <c r="O27" s="9"/>
      <c r="P27" s="9"/>
      <c r="Q27" s="9"/>
      <c r="R27" s="9"/>
      <c r="S27" s="9"/>
    </row>
    <row r="28" spans="1:19" x14ac:dyDescent="0.25">
      <c r="A28" s="15" t="s">
        <v>48</v>
      </c>
      <c r="B28" s="15"/>
      <c r="C28" s="15"/>
      <c r="D28" s="15"/>
      <c r="E28" s="15"/>
      <c r="F28" s="15"/>
      <c r="G28" s="15"/>
      <c r="H28" s="15"/>
      <c r="I28" s="15"/>
      <c r="J28" s="15"/>
      <c r="K28" s="15"/>
      <c r="L28" s="15"/>
      <c r="M28" s="15"/>
      <c r="N28" s="15"/>
      <c r="O28" s="15"/>
      <c r="P28" s="15"/>
      <c r="Q28" s="15"/>
      <c r="R28" s="15"/>
      <c r="S28" s="15"/>
    </row>
    <row r="29" spans="1:19" x14ac:dyDescent="0.25">
      <c r="A29" s="11"/>
      <c r="B29" s="9"/>
      <c r="C29" s="9"/>
      <c r="D29" s="9"/>
      <c r="E29" s="9"/>
      <c r="F29" s="9"/>
      <c r="G29" s="9"/>
      <c r="H29" s="9"/>
      <c r="I29" s="9"/>
      <c r="J29" s="9"/>
      <c r="K29" s="9"/>
      <c r="L29" s="9"/>
      <c r="M29" s="9"/>
      <c r="N29" s="9"/>
      <c r="O29" s="9"/>
      <c r="P29" s="9"/>
      <c r="Q29" s="96" t="s">
        <v>26</v>
      </c>
      <c r="R29" s="96"/>
      <c r="S29" s="96"/>
    </row>
    <row r="30" spans="1:19" x14ac:dyDescent="0.25">
      <c r="A30" s="9" t="s">
        <v>25</v>
      </c>
      <c r="B30" s="9"/>
      <c r="C30" s="9"/>
      <c r="D30" s="9"/>
      <c r="E30" s="9"/>
      <c r="F30" s="9"/>
      <c r="G30" s="9"/>
      <c r="H30" s="9"/>
      <c r="I30" s="9"/>
      <c r="J30" s="9"/>
      <c r="K30" s="9"/>
      <c r="L30" s="9"/>
      <c r="M30" s="81"/>
      <c r="N30" s="82"/>
      <c r="O30" s="83"/>
      <c r="P30" s="11" t="s">
        <v>27</v>
      </c>
      <c r="Q30" s="84"/>
      <c r="R30" s="85"/>
      <c r="S30" s="86"/>
    </row>
    <row r="31" spans="1:19" x14ac:dyDescent="0.25">
      <c r="A31" s="28" t="s">
        <v>63</v>
      </c>
      <c r="B31" s="9"/>
      <c r="C31" s="9"/>
      <c r="D31" s="9"/>
      <c r="E31" s="9"/>
      <c r="F31" s="9"/>
      <c r="G31" s="25"/>
      <c r="H31" s="25"/>
      <c r="I31" s="25"/>
      <c r="J31" s="25"/>
      <c r="K31" s="25"/>
      <c r="L31" s="25"/>
      <c r="M31" s="9"/>
      <c r="N31" s="9"/>
      <c r="O31" s="9"/>
      <c r="P31" s="9"/>
      <c r="Q31" s="9"/>
      <c r="R31" s="9"/>
      <c r="S31" s="9"/>
    </row>
    <row r="32" spans="1:19" x14ac:dyDescent="0.25">
      <c r="A32" s="9" t="s">
        <v>28</v>
      </c>
      <c r="B32" s="9"/>
      <c r="C32" s="9"/>
      <c r="D32" s="9"/>
      <c r="E32" s="9"/>
      <c r="F32" s="9"/>
      <c r="G32" s="9"/>
      <c r="H32" s="9"/>
      <c r="I32" s="9"/>
      <c r="J32" s="9"/>
      <c r="K32" s="9"/>
      <c r="L32" s="9"/>
      <c r="M32" s="12"/>
      <c r="N32" s="12"/>
      <c r="O32" s="12"/>
      <c r="P32" s="9"/>
      <c r="Q32" s="9"/>
      <c r="R32" s="9"/>
      <c r="S32" s="9"/>
    </row>
    <row r="33" spans="1:40" x14ac:dyDescent="0.25">
      <c r="A33" s="9" t="s">
        <v>29</v>
      </c>
      <c r="B33" s="9"/>
      <c r="C33" s="9"/>
      <c r="D33" s="9"/>
      <c r="E33" s="9"/>
      <c r="F33" s="9"/>
      <c r="G33" s="9"/>
      <c r="H33" s="9"/>
      <c r="I33" s="9"/>
      <c r="J33" s="9"/>
      <c r="K33" s="9"/>
      <c r="L33" s="9"/>
      <c r="M33" s="87">
        <v>0.65</v>
      </c>
      <c r="N33" s="88"/>
      <c r="O33" s="88"/>
      <c r="P33" s="11" t="s">
        <v>27</v>
      </c>
      <c r="Q33" s="89">
        <f>ROUNDUP((Q30*65%)/21/6,2)</f>
        <v>0</v>
      </c>
      <c r="R33" s="90"/>
      <c r="S33" s="91"/>
    </row>
    <row r="35" spans="1:40" ht="15.75" thickBot="1" x14ac:dyDescent="0.3">
      <c r="A35" s="13" t="s">
        <v>49</v>
      </c>
    </row>
    <row r="36" spans="1:40" x14ac:dyDescent="0.25">
      <c r="A36" s="98">
        <v>1</v>
      </c>
      <c r="B36" s="97"/>
      <c r="C36" s="97">
        <v>2</v>
      </c>
      <c r="D36" s="97"/>
      <c r="E36" s="97">
        <v>3</v>
      </c>
      <c r="F36" s="97"/>
      <c r="G36" s="97"/>
      <c r="H36" s="97"/>
      <c r="I36" s="97"/>
      <c r="J36" s="97"/>
      <c r="K36" s="97"/>
      <c r="L36" s="97">
        <v>4</v>
      </c>
      <c r="M36" s="97"/>
      <c r="N36" s="97">
        <v>5</v>
      </c>
      <c r="O36" s="97"/>
      <c r="P36" s="97">
        <v>6</v>
      </c>
      <c r="Q36" s="97"/>
      <c r="R36" s="97">
        <v>7</v>
      </c>
      <c r="S36" s="97"/>
      <c r="T36" s="97">
        <v>8</v>
      </c>
      <c r="U36" s="97"/>
      <c r="V36" s="97">
        <v>9</v>
      </c>
      <c r="W36" s="97"/>
      <c r="X36" s="97">
        <v>10</v>
      </c>
      <c r="Y36" s="97"/>
      <c r="Z36" s="133">
        <v>11</v>
      </c>
      <c r="AA36" s="134"/>
      <c r="AB36" s="134"/>
      <c r="AC36" s="135"/>
      <c r="AD36" s="60"/>
    </row>
    <row r="37" spans="1:40" ht="46.5" customHeight="1" x14ac:dyDescent="0.25">
      <c r="A37" s="107" t="s">
        <v>30</v>
      </c>
      <c r="B37" s="108"/>
      <c r="C37" s="109" t="s">
        <v>32</v>
      </c>
      <c r="D37" s="110"/>
      <c r="E37" s="77" t="s">
        <v>61</v>
      </c>
      <c r="F37" s="111"/>
      <c r="G37" s="111"/>
      <c r="H37" s="111"/>
      <c r="I37" s="111"/>
      <c r="J37" s="111"/>
      <c r="K37" s="78"/>
      <c r="L37" s="77" t="s">
        <v>55</v>
      </c>
      <c r="M37" s="78"/>
      <c r="N37" s="77" t="s">
        <v>56</v>
      </c>
      <c r="O37" s="78"/>
      <c r="P37" s="77" t="s">
        <v>52</v>
      </c>
      <c r="Q37" s="78"/>
      <c r="R37" s="77" t="s">
        <v>58</v>
      </c>
      <c r="S37" s="78"/>
      <c r="T37" s="77" t="s">
        <v>57</v>
      </c>
      <c r="U37" s="78"/>
      <c r="V37" s="77" t="s">
        <v>34</v>
      </c>
      <c r="W37" s="78"/>
      <c r="X37" s="77" t="s">
        <v>53</v>
      </c>
      <c r="Y37" s="110"/>
      <c r="Z37" s="77" t="s">
        <v>54</v>
      </c>
      <c r="AA37" s="111"/>
      <c r="AB37" s="111"/>
      <c r="AC37" s="136"/>
      <c r="AD37" s="61"/>
    </row>
    <row r="38" spans="1:40" x14ac:dyDescent="0.25">
      <c r="A38" s="79"/>
      <c r="B38" s="80"/>
      <c r="C38" s="35"/>
      <c r="D38" s="36"/>
      <c r="E38" s="112" t="s">
        <v>40</v>
      </c>
      <c r="F38" s="113"/>
      <c r="G38" s="113"/>
      <c r="H38" s="114"/>
      <c r="I38" s="113" t="s">
        <v>5</v>
      </c>
      <c r="J38" s="113"/>
      <c r="K38" s="114"/>
      <c r="L38" s="35"/>
      <c r="M38" s="36"/>
      <c r="N38" s="35"/>
      <c r="O38" s="36"/>
      <c r="P38" s="35"/>
      <c r="Q38" s="36"/>
      <c r="R38" s="35"/>
      <c r="S38" s="36"/>
      <c r="T38" s="35"/>
      <c r="U38" s="36"/>
      <c r="V38" s="35"/>
      <c r="W38" s="36"/>
      <c r="X38" s="35"/>
      <c r="Y38" s="36"/>
      <c r="Z38" s="35"/>
      <c r="AA38" s="34"/>
      <c r="AB38" s="37"/>
      <c r="AC38" s="45"/>
      <c r="AD38" s="62"/>
      <c r="AH38" s="61"/>
      <c r="AI38" s="61"/>
      <c r="AJ38" s="61"/>
      <c r="AK38" s="61"/>
      <c r="AL38" s="61"/>
    </row>
    <row r="39" spans="1:40" ht="15.75" customHeight="1" thickBot="1" x14ac:dyDescent="0.3">
      <c r="A39" s="74" t="s">
        <v>31</v>
      </c>
      <c r="B39" s="75"/>
      <c r="C39" s="46"/>
      <c r="D39" s="29"/>
      <c r="E39" s="43" t="s">
        <v>6</v>
      </c>
      <c r="F39" s="6" t="s">
        <v>7</v>
      </c>
      <c r="G39" s="47" t="s">
        <v>8</v>
      </c>
      <c r="H39" s="6" t="s">
        <v>9</v>
      </c>
      <c r="I39" s="47" t="s">
        <v>6</v>
      </c>
      <c r="J39" s="6" t="s">
        <v>7</v>
      </c>
      <c r="K39" s="23" t="s">
        <v>8</v>
      </c>
      <c r="L39" s="46"/>
      <c r="M39" s="29"/>
      <c r="N39" s="46"/>
      <c r="O39" s="29"/>
      <c r="P39" s="46"/>
      <c r="Q39" s="29"/>
      <c r="R39" s="46"/>
      <c r="S39" s="29"/>
      <c r="T39" s="46"/>
      <c r="U39" s="29"/>
      <c r="V39" s="46"/>
      <c r="W39" s="29"/>
      <c r="X39" s="46"/>
      <c r="Y39" s="29"/>
      <c r="Z39" s="46"/>
      <c r="AA39" s="48"/>
      <c r="AB39" s="49"/>
      <c r="AC39" s="50"/>
      <c r="AD39" s="62"/>
      <c r="AH39" s="61"/>
      <c r="AI39" s="61"/>
      <c r="AJ39" s="61"/>
      <c r="AK39" s="61"/>
      <c r="AL39" s="61"/>
      <c r="AM39" s="61"/>
      <c r="AN39" s="63"/>
    </row>
    <row r="40" spans="1:40" x14ac:dyDescent="0.25">
      <c r="A40" s="17"/>
      <c r="B40" s="51" t="s">
        <v>35</v>
      </c>
      <c r="C40" s="101" t="s">
        <v>36</v>
      </c>
      <c r="D40" s="101"/>
      <c r="E40" s="52"/>
      <c r="F40" s="30"/>
      <c r="G40" s="53"/>
      <c r="H40" s="30"/>
      <c r="I40" s="52"/>
      <c r="J40" s="30"/>
      <c r="K40" s="54"/>
      <c r="L40" s="100">
        <f>SUM(E40:H40)</f>
        <v>0</v>
      </c>
      <c r="M40" s="100"/>
      <c r="N40" s="100">
        <f>SUM(I40:K40)</f>
        <v>0</v>
      </c>
      <c r="O40" s="100"/>
      <c r="P40" s="100">
        <f>L40+N40</f>
        <v>0</v>
      </c>
      <c r="Q40" s="100"/>
      <c r="R40" s="100">
        <f>E40*1+F40*2+G40*3+H40*4</f>
        <v>0</v>
      </c>
      <c r="S40" s="100"/>
      <c r="T40" s="100">
        <f>I40*1+J40*2+K40*3</f>
        <v>0</v>
      </c>
      <c r="U40" s="100"/>
      <c r="V40" s="100">
        <f>R40+T40</f>
        <v>0</v>
      </c>
      <c r="W40" s="100"/>
      <c r="X40" s="139">
        <f>V40*$Q$33</f>
        <v>0</v>
      </c>
      <c r="Y40" s="139"/>
      <c r="Z40" s="101"/>
      <c r="AA40" s="101"/>
      <c r="AB40" s="101"/>
      <c r="AC40" s="137"/>
      <c r="AD40" s="64"/>
    </row>
    <row r="41" spans="1:40" x14ac:dyDescent="0.25">
      <c r="A41" s="18"/>
      <c r="B41" s="39" t="s">
        <v>35</v>
      </c>
      <c r="C41" s="76" t="s">
        <v>37</v>
      </c>
      <c r="D41" s="76"/>
      <c r="E41" s="40"/>
      <c r="F41" s="31"/>
      <c r="G41" s="41"/>
      <c r="H41" s="31"/>
      <c r="I41" s="40"/>
      <c r="J41" s="31"/>
      <c r="K41" s="42"/>
      <c r="L41" s="99">
        <f t="shared" ref="L41:L44" si="0">SUM(E41:H41)</f>
        <v>0</v>
      </c>
      <c r="M41" s="99"/>
      <c r="N41" s="99">
        <f t="shared" ref="N41:N44" si="1">SUM(I41:K41)</f>
        <v>0</v>
      </c>
      <c r="O41" s="99"/>
      <c r="P41" s="99">
        <f t="shared" ref="P41:P44" si="2">L41+N41</f>
        <v>0</v>
      </c>
      <c r="Q41" s="99"/>
      <c r="R41" s="99">
        <f t="shared" ref="R41:R44" si="3">E41*1+F41*2+G41*3+H41*4</f>
        <v>0</v>
      </c>
      <c r="S41" s="99"/>
      <c r="T41" s="99">
        <f t="shared" ref="T41:T44" si="4">I41*1+J41*2+K41*3</f>
        <v>0</v>
      </c>
      <c r="U41" s="99"/>
      <c r="V41" s="99">
        <f t="shared" ref="V41:V44" si="5">R41+T41</f>
        <v>0</v>
      </c>
      <c r="W41" s="99"/>
      <c r="X41" s="115">
        <f t="shared" ref="X41:X44" si="6">V41*$Q$33</f>
        <v>0</v>
      </c>
      <c r="Y41" s="115"/>
      <c r="Z41" s="76"/>
      <c r="AA41" s="76"/>
      <c r="AB41" s="76"/>
      <c r="AC41" s="138"/>
      <c r="AD41" s="64"/>
      <c r="AH41" s="61"/>
      <c r="AI41" s="61"/>
      <c r="AJ41" s="61"/>
      <c r="AK41" s="61"/>
      <c r="AL41" s="61"/>
    </row>
    <row r="42" spans="1:40" x14ac:dyDescent="0.25">
      <c r="A42" s="18"/>
      <c r="B42" s="39" t="s">
        <v>35</v>
      </c>
      <c r="C42" s="76" t="s">
        <v>38</v>
      </c>
      <c r="D42" s="76"/>
      <c r="E42" s="40"/>
      <c r="F42" s="31"/>
      <c r="G42" s="41"/>
      <c r="H42" s="31"/>
      <c r="I42" s="40"/>
      <c r="J42" s="31"/>
      <c r="K42" s="42"/>
      <c r="L42" s="99">
        <f t="shared" si="0"/>
        <v>0</v>
      </c>
      <c r="M42" s="99"/>
      <c r="N42" s="99">
        <f t="shared" si="1"/>
        <v>0</v>
      </c>
      <c r="O42" s="99"/>
      <c r="P42" s="99">
        <f t="shared" si="2"/>
        <v>0</v>
      </c>
      <c r="Q42" s="99"/>
      <c r="R42" s="99">
        <f t="shared" si="3"/>
        <v>0</v>
      </c>
      <c r="S42" s="99"/>
      <c r="T42" s="99">
        <f t="shared" si="4"/>
        <v>0</v>
      </c>
      <c r="U42" s="99"/>
      <c r="V42" s="99">
        <f t="shared" si="5"/>
        <v>0</v>
      </c>
      <c r="W42" s="99"/>
      <c r="X42" s="115">
        <f t="shared" si="6"/>
        <v>0</v>
      </c>
      <c r="Y42" s="115"/>
      <c r="Z42" s="76"/>
      <c r="AA42" s="76"/>
      <c r="AB42" s="76"/>
      <c r="AC42" s="138"/>
      <c r="AD42" s="64"/>
      <c r="AH42" s="61"/>
      <c r="AI42" s="61"/>
      <c r="AJ42" s="61"/>
      <c r="AK42" s="61"/>
      <c r="AL42" s="61"/>
    </row>
    <row r="43" spans="1:40" x14ac:dyDescent="0.25">
      <c r="A43" s="18"/>
      <c r="B43" s="39" t="s">
        <v>35</v>
      </c>
      <c r="C43" s="76" t="s">
        <v>33</v>
      </c>
      <c r="D43" s="76"/>
      <c r="E43" s="40"/>
      <c r="F43" s="31"/>
      <c r="G43" s="41"/>
      <c r="H43" s="31"/>
      <c r="I43" s="40"/>
      <c r="J43" s="31"/>
      <c r="K43" s="42"/>
      <c r="L43" s="99">
        <f t="shared" si="0"/>
        <v>0</v>
      </c>
      <c r="M43" s="99"/>
      <c r="N43" s="99">
        <f t="shared" si="1"/>
        <v>0</v>
      </c>
      <c r="O43" s="99"/>
      <c r="P43" s="99">
        <f t="shared" si="2"/>
        <v>0</v>
      </c>
      <c r="Q43" s="99"/>
      <c r="R43" s="99">
        <f t="shared" si="3"/>
        <v>0</v>
      </c>
      <c r="S43" s="99"/>
      <c r="T43" s="99">
        <f t="shared" si="4"/>
        <v>0</v>
      </c>
      <c r="U43" s="99"/>
      <c r="V43" s="99">
        <f t="shared" si="5"/>
        <v>0</v>
      </c>
      <c r="W43" s="99"/>
      <c r="X43" s="115">
        <f t="shared" si="6"/>
        <v>0</v>
      </c>
      <c r="Y43" s="115"/>
      <c r="Z43" s="76"/>
      <c r="AA43" s="76"/>
      <c r="AB43" s="76"/>
      <c r="AC43" s="138"/>
      <c r="AD43" s="64"/>
      <c r="AH43" s="61"/>
      <c r="AI43" s="61"/>
      <c r="AJ43" s="61"/>
      <c r="AK43" s="61"/>
      <c r="AL43" s="61"/>
    </row>
    <row r="44" spans="1:40" ht="15.75" thickBot="1" x14ac:dyDescent="0.3">
      <c r="A44" s="19"/>
      <c r="B44" s="20" t="s">
        <v>35</v>
      </c>
      <c r="C44" s="105" t="s">
        <v>39</v>
      </c>
      <c r="D44" s="105"/>
      <c r="E44" s="55"/>
      <c r="F44" s="32"/>
      <c r="G44" s="56"/>
      <c r="H44" s="32"/>
      <c r="I44" s="55"/>
      <c r="J44" s="32"/>
      <c r="K44" s="57"/>
      <c r="L44" s="104">
        <f t="shared" si="0"/>
        <v>0</v>
      </c>
      <c r="M44" s="104"/>
      <c r="N44" s="104">
        <f t="shared" si="1"/>
        <v>0</v>
      </c>
      <c r="O44" s="104"/>
      <c r="P44" s="104">
        <f t="shared" si="2"/>
        <v>0</v>
      </c>
      <c r="Q44" s="104"/>
      <c r="R44" s="104">
        <f t="shared" si="3"/>
        <v>0</v>
      </c>
      <c r="S44" s="104"/>
      <c r="T44" s="104">
        <f t="shared" si="4"/>
        <v>0</v>
      </c>
      <c r="U44" s="104"/>
      <c r="V44" s="104">
        <f t="shared" si="5"/>
        <v>0</v>
      </c>
      <c r="W44" s="104"/>
      <c r="X44" s="140">
        <f t="shared" si="6"/>
        <v>0</v>
      </c>
      <c r="Y44" s="140"/>
      <c r="Z44" s="105"/>
      <c r="AA44" s="105"/>
      <c r="AB44" s="105"/>
      <c r="AC44" s="141"/>
      <c r="AD44" s="64"/>
      <c r="AH44" s="61"/>
      <c r="AI44" s="61"/>
      <c r="AJ44" s="61"/>
      <c r="AK44" s="61"/>
      <c r="AL44" s="61"/>
    </row>
    <row r="45" spans="1:40" x14ac:dyDescent="0.25">
      <c r="A45" s="34"/>
      <c r="B45" s="34"/>
      <c r="C45" s="38"/>
      <c r="D45" s="38"/>
      <c r="E45" s="34"/>
      <c r="F45" s="34"/>
      <c r="G45" s="34"/>
      <c r="H45" s="34"/>
      <c r="I45" s="34"/>
      <c r="J45" s="34"/>
      <c r="K45" s="34"/>
      <c r="L45" s="34"/>
      <c r="M45" s="34"/>
      <c r="N45" s="34"/>
      <c r="O45" s="34"/>
      <c r="P45" s="34"/>
      <c r="Q45" s="34"/>
      <c r="R45" s="34"/>
      <c r="S45" s="34"/>
      <c r="T45" s="33"/>
      <c r="U45" s="33"/>
      <c r="V45" s="33"/>
    </row>
    <row r="46" spans="1:40" ht="15.75" thickBot="1" x14ac:dyDescent="0.3">
      <c r="A46" s="13" t="s">
        <v>50</v>
      </c>
    </row>
    <row r="47" spans="1:40" x14ac:dyDescent="0.25">
      <c r="A47" s="98">
        <v>1</v>
      </c>
      <c r="B47" s="97"/>
      <c r="C47" s="97">
        <v>2</v>
      </c>
      <c r="D47" s="97"/>
      <c r="E47" s="97">
        <v>3</v>
      </c>
      <c r="F47" s="97"/>
      <c r="G47" s="97"/>
      <c r="H47" s="97"/>
      <c r="I47" s="97"/>
      <c r="J47" s="97"/>
      <c r="K47" s="97"/>
      <c r="L47" s="97">
        <v>4</v>
      </c>
      <c r="M47" s="97"/>
      <c r="N47" s="97">
        <v>5</v>
      </c>
      <c r="O47" s="97"/>
      <c r="P47" s="97">
        <v>6</v>
      </c>
      <c r="Q47" s="97"/>
      <c r="R47" s="97">
        <v>7</v>
      </c>
      <c r="S47" s="97"/>
      <c r="T47" s="97">
        <v>8</v>
      </c>
      <c r="U47" s="97"/>
      <c r="V47" s="97">
        <v>9</v>
      </c>
      <c r="W47" s="97"/>
      <c r="X47" s="97">
        <v>10</v>
      </c>
      <c r="Y47" s="97"/>
      <c r="Z47" s="133">
        <v>11</v>
      </c>
      <c r="AA47" s="134"/>
      <c r="AB47" s="134"/>
      <c r="AC47" s="135"/>
      <c r="AD47" s="60"/>
    </row>
    <row r="48" spans="1:40" ht="46.5" customHeight="1" x14ac:dyDescent="0.25">
      <c r="A48" s="107" t="s">
        <v>30</v>
      </c>
      <c r="B48" s="108"/>
      <c r="C48" s="109" t="s">
        <v>32</v>
      </c>
      <c r="D48" s="110"/>
      <c r="E48" s="142" t="s">
        <v>61</v>
      </c>
      <c r="F48" s="144"/>
      <c r="G48" s="144"/>
      <c r="H48" s="144"/>
      <c r="I48" s="144"/>
      <c r="J48" s="144"/>
      <c r="K48" s="143"/>
      <c r="L48" s="142" t="s">
        <v>55</v>
      </c>
      <c r="M48" s="143"/>
      <c r="N48" s="142" t="s">
        <v>56</v>
      </c>
      <c r="O48" s="143"/>
      <c r="P48" s="142" t="s">
        <v>52</v>
      </c>
      <c r="Q48" s="143"/>
      <c r="R48" s="142" t="s">
        <v>58</v>
      </c>
      <c r="S48" s="143"/>
      <c r="T48" s="142" t="s">
        <v>57</v>
      </c>
      <c r="U48" s="143"/>
      <c r="V48" s="142" t="s">
        <v>34</v>
      </c>
      <c r="W48" s="143"/>
      <c r="X48" s="142" t="s">
        <v>53</v>
      </c>
      <c r="Y48" s="143"/>
      <c r="Z48" s="77" t="s">
        <v>54</v>
      </c>
      <c r="AA48" s="111"/>
      <c r="AB48" s="111"/>
      <c r="AC48" s="136"/>
      <c r="AD48" s="61"/>
    </row>
    <row r="49" spans="1:30" x14ac:dyDescent="0.25">
      <c r="A49" s="79"/>
      <c r="B49" s="80"/>
      <c r="C49" s="35"/>
      <c r="D49" s="36"/>
      <c r="E49" s="112" t="s">
        <v>40</v>
      </c>
      <c r="F49" s="113"/>
      <c r="G49" s="113"/>
      <c r="H49" s="114"/>
      <c r="I49" s="113" t="s">
        <v>5</v>
      </c>
      <c r="J49" s="113"/>
      <c r="K49" s="114"/>
      <c r="L49" s="35"/>
      <c r="M49" s="36"/>
      <c r="N49" s="35"/>
      <c r="O49" s="36"/>
      <c r="P49" s="35"/>
      <c r="Q49" s="36"/>
      <c r="R49" s="35"/>
      <c r="S49" s="36"/>
      <c r="T49" s="35"/>
      <c r="U49" s="36"/>
      <c r="V49" s="35"/>
      <c r="W49" s="36"/>
      <c r="X49" s="35"/>
      <c r="Y49" s="36"/>
      <c r="Z49" s="35"/>
      <c r="AA49" s="34"/>
      <c r="AB49" s="37"/>
      <c r="AC49" s="45"/>
      <c r="AD49" s="62"/>
    </row>
    <row r="50" spans="1:30" ht="15.75" thickBot="1" x14ac:dyDescent="0.3">
      <c r="A50" s="74" t="s">
        <v>31</v>
      </c>
      <c r="B50" s="75"/>
      <c r="C50" s="46"/>
      <c r="D50" s="29"/>
      <c r="E50" s="43" t="s">
        <v>6</v>
      </c>
      <c r="F50" s="6" t="s">
        <v>7</v>
      </c>
      <c r="G50" s="47" t="s">
        <v>8</v>
      </c>
      <c r="H50" s="6" t="s">
        <v>9</v>
      </c>
      <c r="I50" s="47" t="s">
        <v>6</v>
      </c>
      <c r="J50" s="6" t="s">
        <v>7</v>
      </c>
      <c r="K50" s="23" t="s">
        <v>8</v>
      </c>
      <c r="L50" s="46"/>
      <c r="M50" s="29"/>
      <c r="N50" s="46"/>
      <c r="O50" s="29"/>
      <c r="P50" s="46"/>
      <c r="Q50" s="29"/>
      <c r="R50" s="46"/>
      <c r="S50" s="29"/>
      <c r="T50" s="46"/>
      <c r="U50" s="29"/>
      <c r="V50" s="46"/>
      <c r="W50" s="29"/>
      <c r="X50" s="46"/>
      <c r="Y50" s="29"/>
      <c r="Z50" s="46"/>
      <c r="AA50" s="48"/>
      <c r="AB50" s="49"/>
      <c r="AC50" s="50"/>
      <c r="AD50" s="62"/>
    </row>
    <row r="51" spans="1:30" x14ac:dyDescent="0.25">
      <c r="A51" s="17"/>
      <c r="B51" s="51" t="s">
        <v>35</v>
      </c>
      <c r="C51" s="101" t="s">
        <v>36</v>
      </c>
      <c r="D51" s="101"/>
      <c r="E51" s="52"/>
      <c r="F51" s="30"/>
      <c r="G51" s="53"/>
      <c r="H51" s="30"/>
      <c r="I51" s="52"/>
      <c r="J51" s="30"/>
      <c r="K51" s="54"/>
      <c r="L51" s="100">
        <f>SUM(E51:H51)</f>
        <v>0</v>
      </c>
      <c r="M51" s="100"/>
      <c r="N51" s="100">
        <f>SUM(I51:K51)</f>
        <v>0</v>
      </c>
      <c r="O51" s="100"/>
      <c r="P51" s="100">
        <f>L51+N51</f>
        <v>0</v>
      </c>
      <c r="Q51" s="100"/>
      <c r="R51" s="100">
        <f>E51*1+F51*2+G51*3+H51*4</f>
        <v>0</v>
      </c>
      <c r="S51" s="100"/>
      <c r="T51" s="100">
        <f>I51*1+J51*2+K51*3</f>
        <v>0</v>
      </c>
      <c r="U51" s="100"/>
      <c r="V51" s="100">
        <f>R51+T51</f>
        <v>0</v>
      </c>
      <c r="W51" s="100"/>
      <c r="X51" s="139">
        <f>V51*$Q$33</f>
        <v>0</v>
      </c>
      <c r="Y51" s="139"/>
      <c r="Z51" s="101"/>
      <c r="AA51" s="101"/>
      <c r="AB51" s="101"/>
      <c r="AC51" s="137"/>
      <c r="AD51" s="64"/>
    </row>
    <row r="52" spans="1:30" x14ac:dyDescent="0.25">
      <c r="A52" s="18"/>
      <c r="B52" s="39" t="s">
        <v>35</v>
      </c>
      <c r="C52" s="76" t="s">
        <v>37</v>
      </c>
      <c r="D52" s="76"/>
      <c r="E52" s="40"/>
      <c r="F52" s="31"/>
      <c r="G52" s="41"/>
      <c r="H52" s="31"/>
      <c r="I52" s="40"/>
      <c r="J52" s="31"/>
      <c r="K52" s="42"/>
      <c r="L52" s="99">
        <f t="shared" ref="L52:L55" si="7">SUM(E52:H52)</f>
        <v>0</v>
      </c>
      <c r="M52" s="99"/>
      <c r="N52" s="99">
        <f t="shared" ref="N52:N55" si="8">SUM(I52:K52)</f>
        <v>0</v>
      </c>
      <c r="O52" s="99"/>
      <c r="P52" s="99">
        <f t="shared" ref="P52:P55" si="9">L52+N52</f>
        <v>0</v>
      </c>
      <c r="Q52" s="99"/>
      <c r="R52" s="99">
        <f t="shared" ref="R52:R55" si="10">E52*1+F52*2+G52*3+H52*4</f>
        <v>0</v>
      </c>
      <c r="S52" s="99"/>
      <c r="T52" s="99">
        <f t="shared" ref="T52:T55" si="11">I52*1+J52*2+K52*3</f>
        <v>0</v>
      </c>
      <c r="U52" s="99"/>
      <c r="V52" s="99">
        <f t="shared" ref="V52:V55" si="12">R52+T52</f>
        <v>0</v>
      </c>
      <c r="W52" s="99"/>
      <c r="X52" s="115">
        <f t="shared" ref="X52:X55" si="13">V52*$Q$33</f>
        <v>0</v>
      </c>
      <c r="Y52" s="115"/>
      <c r="Z52" s="76"/>
      <c r="AA52" s="76"/>
      <c r="AB52" s="76"/>
      <c r="AC52" s="138"/>
      <c r="AD52" s="64"/>
    </row>
    <row r="53" spans="1:30" x14ac:dyDescent="0.25">
      <c r="A53" s="18"/>
      <c r="B53" s="39" t="s">
        <v>35</v>
      </c>
      <c r="C53" s="76" t="s">
        <v>38</v>
      </c>
      <c r="D53" s="76"/>
      <c r="E53" s="40"/>
      <c r="F53" s="31"/>
      <c r="G53" s="41"/>
      <c r="H53" s="31"/>
      <c r="I53" s="40"/>
      <c r="J53" s="31"/>
      <c r="K53" s="42"/>
      <c r="L53" s="99">
        <f t="shared" si="7"/>
        <v>0</v>
      </c>
      <c r="M53" s="99"/>
      <c r="N53" s="99">
        <f t="shared" si="8"/>
        <v>0</v>
      </c>
      <c r="O53" s="99"/>
      <c r="P53" s="99">
        <f t="shared" si="9"/>
        <v>0</v>
      </c>
      <c r="Q53" s="99"/>
      <c r="R53" s="99">
        <f t="shared" si="10"/>
        <v>0</v>
      </c>
      <c r="S53" s="99"/>
      <c r="T53" s="99">
        <f t="shared" si="11"/>
        <v>0</v>
      </c>
      <c r="U53" s="99"/>
      <c r="V53" s="99">
        <f t="shared" si="12"/>
        <v>0</v>
      </c>
      <c r="W53" s="99"/>
      <c r="X53" s="115">
        <f t="shared" si="13"/>
        <v>0</v>
      </c>
      <c r="Y53" s="115"/>
      <c r="Z53" s="76"/>
      <c r="AA53" s="76"/>
      <c r="AB53" s="76"/>
      <c r="AC53" s="138"/>
      <c r="AD53" s="64"/>
    </row>
    <row r="54" spans="1:30" x14ac:dyDescent="0.25">
      <c r="A54" s="18"/>
      <c r="B54" s="39" t="s">
        <v>35</v>
      </c>
      <c r="C54" s="76" t="s">
        <v>33</v>
      </c>
      <c r="D54" s="76"/>
      <c r="E54" s="40"/>
      <c r="F54" s="31"/>
      <c r="G54" s="41"/>
      <c r="H54" s="31"/>
      <c r="I54" s="40"/>
      <c r="J54" s="31"/>
      <c r="K54" s="42"/>
      <c r="L54" s="99">
        <f t="shared" si="7"/>
        <v>0</v>
      </c>
      <c r="M54" s="99"/>
      <c r="N54" s="99">
        <f t="shared" si="8"/>
        <v>0</v>
      </c>
      <c r="O54" s="99"/>
      <c r="P54" s="99">
        <f t="shared" si="9"/>
        <v>0</v>
      </c>
      <c r="Q54" s="99"/>
      <c r="R54" s="99">
        <f t="shared" si="10"/>
        <v>0</v>
      </c>
      <c r="S54" s="99"/>
      <c r="T54" s="99">
        <f t="shared" si="11"/>
        <v>0</v>
      </c>
      <c r="U54" s="99"/>
      <c r="V54" s="99">
        <f t="shared" si="12"/>
        <v>0</v>
      </c>
      <c r="W54" s="99"/>
      <c r="X54" s="115">
        <f t="shared" si="13"/>
        <v>0</v>
      </c>
      <c r="Y54" s="115"/>
      <c r="Z54" s="76"/>
      <c r="AA54" s="76"/>
      <c r="AB54" s="76"/>
      <c r="AC54" s="138"/>
      <c r="AD54" s="64"/>
    </row>
    <row r="55" spans="1:30" ht="15.75" thickBot="1" x14ac:dyDescent="0.3">
      <c r="A55" s="19"/>
      <c r="B55" s="20" t="s">
        <v>35</v>
      </c>
      <c r="C55" s="105" t="s">
        <v>39</v>
      </c>
      <c r="D55" s="105"/>
      <c r="E55" s="55"/>
      <c r="F55" s="32"/>
      <c r="G55" s="56"/>
      <c r="H55" s="32"/>
      <c r="I55" s="55"/>
      <c r="J55" s="32"/>
      <c r="K55" s="57"/>
      <c r="L55" s="104">
        <f t="shared" si="7"/>
        <v>0</v>
      </c>
      <c r="M55" s="104"/>
      <c r="N55" s="104">
        <f t="shared" si="8"/>
        <v>0</v>
      </c>
      <c r="O55" s="104"/>
      <c r="P55" s="104">
        <f t="shared" si="9"/>
        <v>0</v>
      </c>
      <c r="Q55" s="104"/>
      <c r="R55" s="104">
        <f t="shared" si="10"/>
        <v>0</v>
      </c>
      <c r="S55" s="104"/>
      <c r="T55" s="104">
        <f t="shared" si="11"/>
        <v>0</v>
      </c>
      <c r="U55" s="104"/>
      <c r="V55" s="104">
        <f t="shared" si="12"/>
        <v>0</v>
      </c>
      <c r="W55" s="104"/>
      <c r="X55" s="140">
        <f t="shared" si="13"/>
        <v>0</v>
      </c>
      <c r="Y55" s="140"/>
      <c r="Z55" s="105"/>
      <c r="AA55" s="105"/>
      <c r="AB55" s="105"/>
      <c r="AC55" s="141"/>
      <c r="AD55" s="64"/>
    </row>
    <row r="56" spans="1:30" x14ac:dyDescent="0.25">
      <c r="A56" s="34"/>
      <c r="B56" s="34"/>
      <c r="C56" s="38"/>
      <c r="D56" s="38"/>
      <c r="E56" s="34"/>
      <c r="F56" s="34"/>
      <c r="G56" s="34"/>
      <c r="H56" s="34"/>
      <c r="I56" s="34"/>
      <c r="J56" s="34"/>
      <c r="K56" s="34"/>
      <c r="L56" s="34"/>
      <c r="M56" s="34"/>
      <c r="N56" s="34"/>
      <c r="O56" s="34"/>
      <c r="P56" s="34"/>
      <c r="Q56" s="34"/>
      <c r="R56" s="34"/>
      <c r="S56" s="34"/>
      <c r="T56" s="33"/>
      <c r="U56" s="33"/>
      <c r="V56" s="33"/>
    </row>
    <row r="57" spans="1:30" x14ac:dyDescent="0.25">
      <c r="A57" s="34"/>
      <c r="B57" s="34"/>
      <c r="C57" s="38"/>
      <c r="D57" s="38"/>
      <c r="E57" s="34"/>
      <c r="F57" s="34"/>
      <c r="G57" s="34"/>
      <c r="H57" s="34"/>
      <c r="I57" s="34"/>
      <c r="J57" s="34"/>
      <c r="K57" s="34"/>
      <c r="L57" s="34"/>
      <c r="M57" s="34"/>
      <c r="N57" s="34"/>
      <c r="O57" s="34"/>
      <c r="P57" s="34"/>
      <c r="Q57" s="34"/>
      <c r="R57" s="34"/>
      <c r="S57" s="34"/>
      <c r="T57" s="33"/>
      <c r="U57" s="33"/>
      <c r="V57" s="33"/>
    </row>
    <row r="58" spans="1:30" ht="15.75" thickBot="1" x14ac:dyDescent="0.3">
      <c r="A58" s="13" t="s">
        <v>59</v>
      </c>
      <c r="B58" s="34"/>
      <c r="C58" s="38"/>
      <c r="D58" s="38"/>
      <c r="E58" s="34"/>
      <c r="F58" s="34"/>
      <c r="G58" s="34"/>
      <c r="H58" s="34"/>
      <c r="I58" s="34"/>
      <c r="J58" s="34"/>
      <c r="K58" s="34"/>
      <c r="L58" s="34"/>
      <c r="M58" s="34"/>
      <c r="N58" s="34"/>
      <c r="O58" s="34"/>
      <c r="P58" s="34"/>
      <c r="Q58" s="34"/>
      <c r="R58" s="34"/>
      <c r="S58" s="34"/>
      <c r="T58" s="33"/>
      <c r="U58" s="33"/>
      <c r="V58" s="33"/>
    </row>
    <row r="59" spans="1:30" ht="37.5" customHeight="1" x14ac:dyDescent="0.25">
      <c r="A59" s="148" t="s">
        <v>61</v>
      </c>
      <c r="B59" s="149"/>
      <c r="C59" s="149"/>
      <c r="D59" s="149"/>
      <c r="E59" s="149"/>
      <c r="F59" s="149"/>
      <c r="G59" s="103"/>
      <c r="H59" s="102" t="s">
        <v>55</v>
      </c>
      <c r="I59" s="103"/>
      <c r="J59" s="102" t="s">
        <v>56</v>
      </c>
      <c r="K59" s="103"/>
      <c r="L59" s="102" t="s">
        <v>52</v>
      </c>
      <c r="M59" s="103"/>
      <c r="N59" s="102" t="s">
        <v>58</v>
      </c>
      <c r="O59" s="103"/>
      <c r="P59" s="102" t="s">
        <v>57</v>
      </c>
      <c r="Q59" s="103"/>
      <c r="R59" s="102" t="s">
        <v>34</v>
      </c>
      <c r="S59" s="103"/>
      <c r="T59" s="102" t="s">
        <v>53</v>
      </c>
      <c r="U59" s="150"/>
      <c r="V59" s="33"/>
    </row>
    <row r="60" spans="1:30" x14ac:dyDescent="0.25">
      <c r="A60" s="132" t="s">
        <v>40</v>
      </c>
      <c r="B60" s="113"/>
      <c r="C60" s="113"/>
      <c r="D60" s="114"/>
      <c r="E60" s="113" t="s">
        <v>5</v>
      </c>
      <c r="F60" s="113"/>
      <c r="G60" s="114"/>
      <c r="H60" s="35"/>
      <c r="I60" s="36"/>
      <c r="J60" s="35"/>
      <c r="K60" s="36"/>
      <c r="L60" s="35"/>
      <c r="M60" s="36"/>
      <c r="N60" s="35"/>
      <c r="O60" s="36"/>
      <c r="P60" s="35"/>
      <c r="Q60" s="36"/>
      <c r="R60" s="35"/>
      <c r="S60" s="36"/>
      <c r="T60" s="44"/>
      <c r="U60" s="45"/>
      <c r="V60" s="33"/>
    </row>
    <row r="61" spans="1:30" ht="15.75" thickBot="1" x14ac:dyDescent="0.3">
      <c r="A61" s="22" t="s">
        <v>6</v>
      </c>
      <c r="B61" s="6" t="s">
        <v>7</v>
      </c>
      <c r="C61" s="47" t="s">
        <v>8</v>
      </c>
      <c r="D61" s="6" t="s">
        <v>9</v>
      </c>
      <c r="E61" s="47" t="s">
        <v>6</v>
      </c>
      <c r="F61" s="6" t="s">
        <v>7</v>
      </c>
      <c r="G61" s="23" t="s">
        <v>8</v>
      </c>
      <c r="H61" s="46"/>
      <c r="I61" s="29"/>
      <c r="J61" s="46"/>
      <c r="K61" s="29"/>
      <c r="L61" s="46"/>
      <c r="M61" s="29"/>
      <c r="N61" s="46"/>
      <c r="O61" s="29"/>
      <c r="P61" s="46"/>
      <c r="Q61" s="29"/>
      <c r="R61" s="46"/>
      <c r="S61" s="29"/>
      <c r="T61" s="58"/>
      <c r="U61" s="50"/>
      <c r="V61" s="33"/>
    </row>
    <row r="62" spans="1:30" ht="15.75" thickBot="1" x14ac:dyDescent="0.3">
      <c r="A62" s="26">
        <f>SUM(E51:E55,E40:E44)</f>
        <v>0</v>
      </c>
      <c r="B62" s="27">
        <f>SUM(F51:F55,F40:F44)</f>
        <v>0</v>
      </c>
      <c r="C62" s="27">
        <f>SUM(G51:G55,G40:G44)</f>
        <v>0</v>
      </c>
      <c r="D62" s="27">
        <f>SUM(H51:H55,H40:H44)</f>
        <v>0</v>
      </c>
      <c r="E62" s="27">
        <f t="shared" ref="E62:G62" si="14">SUM(I51:I55,I40:I44)</f>
        <v>0</v>
      </c>
      <c r="F62" s="27">
        <f t="shared" si="14"/>
        <v>0</v>
      </c>
      <c r="G62" s="27">
        <f t="shared" si="14"/>
        <v>0</v>
      </c>
      <c r="H62" s="130">
        <f>SUM(L51:M55,L40:M44)</f>
        <v>0</v>
      </c>
      <c r="I62" s="131"/>
      <c r="J62" s="130">
        <f>SUM(N51:O55,N40:O44)</f>
        <v>0</v>
      </c>
      <c r="K62" s="131"/>
      <c r="L62" s="130">
        <f>SUM(P51:Q55,P40:Q44)</f>
        <v>0</v>
      </c>
      <c r="M62" s="131"/>
      <c r="N62" s="130">
        <f>SUM(R51:S55,R40:S44)</f>
        <v>0</v>
      </c>
      <c r="O62" s="131"/>
      <c r="P62" s="130">
        <f>SUM(T51:U55,T40:U44)</f>
        <v>0</v>
      </c>
      <c r="Q62" s="131"/>
      <c r="R62" s="130">
        <f>SUM(V51:W55,V40:W44)</f>
        <v>0</v>
      </c>
      <c r="S62" s="131"/>
      <c r="T62" s="145">
        <f>SUM(X51:Y55,X40:Y44)</f>
        <v>0</v>
      </c>
      <c r="U62" s="146"/>
      <c r="V62" s="33"/>
    </row>
    <row r="63" spans="1:30" x14ac:dyDescent="0.25">
      <c r="A63" s="34"/>
      <c r="B63" s="34"/>
      <c r="C63" s="38"/>
      <c r="D63" s="38"/>
      <c r="E63" s="34"/>
      <c r="F63" s="34"/>
      <c r="G63" s="34"/>
      <c r="H63" s="34"/>
      <c r="I63" s="34"/>
      <c r="J63" s="34"/>
      <c r="K63" s="34"/>
      <c r="L63" s="34"/>
      <c r="M63" s="34"/>
      <c r="N63" s="34"/>
      <c r="O63" s="34"/>
      <c r="P63" s="34"/>
      <c r="Q63" s="34"/>
      <c r="R63" s="34"/>
      <c r="S63" s="34"/>
      <c r="T63" s="33"/>
      <c r="U63" s="33"/>
      <c r="V63" s="33"/>
    </row>
    <row r="64" spans="1:30" x14ac:dyDescent="0.25">
      <c r="A64" s="34"/>
      <c r="B64" s="34"/>
      <c r="C64" s="38"/>
      <c r="D64" s="38"/>
      <c r="E64" s="34"/>
      <c r="F64" s="34"/>
      <c r="G64" s="34"/>
      <c r="H64" s="34"/>
      <c r="I64" s="34"/>
      <c r="J64" s="34"/>
      <c r="K64" s="34"/>
      <c r="L64" s="34"/>
      <c r="M64" s="34"/>
      <c r="N64" s="34"/>
      <c r="O64" s="34"/>
      <c r="P64" s="34"/>
      <c r="Q64" s="34"/>
      <c r="R64" s="34"/>
      <c r="S64" s="34"/>
      <c r="T64" s="33"/>
      <c r="U64" s="33"/>
      <c r="V64" s="33"/>
    </row>
    <row r="66" spans="1:28" ht="24.95" customHeight="1" x14ac:dyDescent="0.25">
      <c r="A66" s="116" t="s">
        <v>60</v>
      </c>
      <c r="B66" s="116"/>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row>
    <row r="67" spans="1:28" ht="9.75" customHeight="1" x14ac:dyDescent="0.25"/>
    <row r="68" spans="1:28" ht="24.95" customHeight="1" x14ac:dyDescent="0.25">
      <c r="A68" s="116" t="s">
        <v>41</v>
      </c>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row>
    <row r="69" spans="1:28" ht="9.75" customHeight="1" x14ac:dyDescent="0.25"/>
    <row r="70" spans="1:28" x14ac:dyDescent="0.25">
      <c r="A70" s="3" t="s">
        <v>43</v>
      </c>
      <c r="D70" s="14"/>
    </row>
    <row r="71" spans="1:28" x14ac:dyDescent="0.25">
      <c r="A71" s="116" t="s">
        <v>42</v>
      </c>
      <c r="B71" s="116"/>
      <c r="C71" s="116"/>
      <c r="D71" s="116"/>
      <c r="E71" s="116"/>
      <c r="F71" s="116"/>
      <c r="G71" s="116"/>
      <c r="H71" s="116"/>
      <c r="I71" s="116"/>
      <c r="J71" s="116"/>
      <c r="K71" s="116"/>
      <c r="L71" s="116"/>
      <c r="M71" s="116"/>
      <c r="N71" s="116"/>
      <c r="O71" s="116"/>
      <c r="P71" s="116"/>
      <c r="Q71" s="116"/>
      <c r="R71" s="116"/>
      <c r="S71" s="116"/>
    </row>
    <row r="72" spans="1:28" x14ac:dyDescent="0.25">
      <c r="A72" s="24"/>
      <c r="B72" s="24"/>
      <c r="C72" s="24"/>
      <c r="D72" s="24"/>
      <c r="E72" s="24"/>
      <c r="F72" s="24"/>
      <c r="G72" s="24"/>
      <c r="H72" s="24"/>
      <c r="I72" s="24"/>
      <c r="J72" s="24"/>
      <c r="K72" s="24"/>
      <c r="L72" s="24"/>
      <c r="M72" s="24"/>
      <c r="N72" s="24"/>
      <c r="O72" s="24"/>
      <c r="P72" s="24"/>
      <c r="Q72" s="24"/>
      <c r="R72" s="24"/>
      <c r="S72" s="24"/>
    </row>
    <row r="73" spans="1:28" x14ac:dyDescent="0.25">
      <c r="A73" s="24"/>
      <c r="B73" s="24"/>
      <c r="C73" s="24"/>
      <c r="D73" s="24"/>
      <c r="E73" s="24"/>
      <c r="F73" s="24"/>
      <c r="G73" s="24"/>
      <c r="H73" s="24"/>
      <c r="I73" s="24"/>
      <c r="J73" s="24"/>
      <c r="K73" s="24"/>
      <c r="L73" s="24"/>
      <c r="M73" s="24"/>
      <c r="N73" s="24"/>
      <c r="O73" s="24"/>
      <c r="P73" s="24"/>
      <c r="Q73" s="24"/>
      <c r="R73" s="24"/>
      <c r="S73" s="24"/>
    </row>
    <row r="75" spans="1:28" x14ac:dyDescent="0.25">
      <c r="A75" s="5"/>
      <c r="B75" s="5"/>
      <c r="C75" s="5"/>
      <c r="D75" s="5"/>
      <c r="E75" s="5"/>
      <c r="F75" s="5"/>
      <c r="G75" s="5"/>
      <c r="H75" s="5"/>
      <c r="I75" s="5"/>
      <c r="L75" s="117"/>
      <c r="M75" s="117"/>
      <c r="N75" s="117"/>
      <c r="O75" s="117"/>
      <c r="P75" s="117"/>
      <c r="Q75" s="117"/>
      <c r="R75" s="117"/>
      <c r="S75" s="117"/>
    </row>
    <row r="76" spans="1:28" x14ac:dyDescent="0.25">
      <c r="A76" s="118" t="s">
        <v>51</v>
      </c>
      <c r="B76" s="118"/>
      <c r="C76" s="118"/>
      <c r="D76" s="118"/>
      <c r="E76" s="118"/>
      <c r="F76" s="118"/>
      <c r="G76" s="118"/>
      <c r="H76" s="118"/>
      <c r="I76" s="118"/>
      <c r="L76" s="106" t="s">
        <v>12</v>
      </c>
      <c r="M76" s="106"/>
      <c r="N76" s="106"/>
      <c r="O76" s="106"/>
      <c r="P76" s="106"/>
      <c r="Q76" s="106"/>
      <c r="R76" s="106"/>
      <c r="S76" s="106"/>
    </row>
    <row r="78" spans="1:28" x14ac:dyDescent="0.25">
      <c r="A78" s="119"/>
      <c r="B78" s="119"/>
      <c r="C78" s="119"/>
      <c r="D78" s="119"/>
      <c r="E78" s="119"/>
      <c r="F78" s="119"/>
      <c r="G78" s="119"/>
      <c r="H78" s="119"/>
      <c r="I78" s="119"/>
      <c r="L78" s="120"/>
      <c r="M78" s="121"/>
      <c r="N78" s="121"/>
      <c r="O78" s="121"/>
      <c r="P78" s="121"/>
      <c r="Q78" s="121"/>
      <c r="R78" s="121"/>
      <c r="S78" s="122"/>
    </row>
    <row r="79" spans="1:28" x14ac:dyDescent="0.25">
      <c r="A79" s="129" t="s">
        <v>11</v>
      </c>
      <c r="B79" s="129"/>
      <c r="C79" s="129"/>
      <c r="D79" s="129"/>
      <c r="E79" s="129"/>
      <c r="F79" s="129"/>
      <c r="G79" s="129"/>
      <c r="H79" s="129"/>
      <c r="I79" s="129"/>
      <c r="L79" s="123"/>
      <c r="M79" s="124"/>
      <c r="N79" s="124"/>
      <c r="O79" s="124"/>
      <c r="P79" s="124"/>
      <c r="Q79" s="124"/>
      <c r="R79" s="124"/>
      <c r="S79" s="125"/>
    </row>
    <row r="80" spans="1:28" x14ac:dyDescent="0.25">
      <c r="L80" s="123"/>
      <c r="M80" s="124"/>
      <c r="N80" s="124"/>
      <c r="O80" s="124"/>
      <c r="P80" s="124"/>
      <c r="Q80" s="124"/>
      <c r="R80" s="124"/>
      <c r="S80" s="125"/>
    </row>
    <row r="81" spans="12:19" x14ac:dyDescent="0.25">
      <c r="L81" s="126"/>
      <c r="M81" s="127"/>
      <c r="N81" s="127"/>
      <c r="O81" s="127"/>
      <c r="P81" s="127"/>
      <c r="Q81" s="127"/>
      <c r="R81" s="127"/>
      <c r="S81" s="128"/>
    </row>
    <row r="82" spans="12:19" x14ac:dyDescent="0.25">
      <c r="L82" s="106" t="s">
        <v>13</v>
      </c>
      <c r="M82" s="106"/>
      <c r="N82" s="106"/>
      <c r="O82" s="106"/>
      <c r="P82" s="106"/>
      <c r="Q82" s="106"/>
      <c r="R82" s="106"/>
      <c r="S82" s="106"/>
    </row>
  </sheetData>
  <sheetProtection password="E860" sheet="1" objects="1" scenarios="1" selectLockedCells="1"/>
  <mergeCells count="192">
    <mergeCell ref="R62:S62"/>
    <mergeCell ref="T62:U62"/>
    <mergeCell ref="A66:AB66"/>
    <mergeCell ref="A68:AB68"/>
    <mergeCell ref="A1:AC1"/>
    <mergeCell ref="T55:U55"/>
    <mergeCell ref="V55:W55"/>
    <mergeCell ref="X55:Y55"/>
    <mergeCell ref="Z55:AC55"/>
    <mergeCell ref="A59:G59"/>
    <mergeCell ref="H59:I59"/>
    <mergeCell ref="P59:Q59"/>
    <mergeCell ref="R59:S59"/>
    <mergeCell ref="T59:U59"/>
    <mergeCell ref="T53:U53"/>
    <mergeCell ref="V53:W53"/>
    <mergeCell ref="X53:Y53"/>
    <mergeCell ref="Z53:AC53"/>
    <mergeCell ref="P54:Q54"/>
    <mergeCell ref="R54:S54"/>
    <mergeCell ref="T54:U54"/>
    <mergeCell ref="V54:W54"/>
    <mergeCell ref="X54:Y54"/>
    <mergeCell ref="Z54:AC54"/>
    <mergeCell ref="T51:U51"/>
    <mergeCell ref="V51:W51"/>
    <mergeCell ref="X51:Y51"/>
    <mergeCell ref="Z51:AC51"/>
    <mergeCell ref="P52:Q52"/>
    <mergeCell ref="R52:S52"/>
    <mergeCell ref="T52:U52"/>
    <mergeCell ref="V52:W52"/>
    <mergeCell ref="X52:Y52"/>
    <mergeCell ref="Z52:AC52"/>
    <mergeCell ref="X48:Y48"/>
    <mergeCell ref="Z48:AC48"/>
    <mergeCell ref="A49:B49"/>
    <mergeCell ref="E49:H49"/>
    <mergeCell ref="I49:K49"/>
    <mergeCell ref="A50:B50"/>
    <mergeCell ref="A48:B48"/>
    <mergeCell ref="E48:K48"/>
    <mergeCell ref="P48:Q48"/>
    <mergeCell ref="R48:S48"/>
    <mergeCell ref="T48:U48"/>
    <mergeCell ref="V48:W48"/>
    <mergeCell ref="C48:D48"/>
    <mergeCell ref="L48:M48"/>
    <mergeCell ref="N48:O48"/>
    <mergeCell ref="A47:B47"/>
    <mergeCell ref="E47:K47"/>
    <mergeCell ref="P47:Q47"/>
    <mergeCell ref="R47:S47"/>
    <mergeCell ref="T47:U47"/>
    <mergeCell ref="V47:W47"/>
    <mergeCell ref="X47:Y47"/>
    <mergeCell ref="Z47:AC47"/>
    <mergeCell ref="T44:U44"/>
    <mergeCell ref="C47:D47"/>
    <mergeCell ref="L47:M47"/>
    <mergeCell ref="N47:O47"/>
    <mergeCell ref="V44:W44"/>
    <mergeCell ref="X44:Y44"/>
    <mergeCell ref="R44:S44"/>
    <mergeCell ref="N44:O44"/>
    <mergeCell ref="P44:Q44"/>
    <mergeCell ref="Z44:AC44"/>
    <mergeCell ref="Z36:AC36"/>
    <mergeCell ref="Z37:AC37"/>
    <mergeCell ref="Z40:AC40"/>
    <mergeCell ref="Z41:AC41"/>
    <mergeCell ref="Z42:AC42"/>
    <mergeCell ref="Z43:AC43"/>
    <mergeCell ref="T37:U37"/>
    <mergeCell ref="T40:U40"/>
    <mergeCell ref="T41:U41"/>
    <mergeCell ref="T42:U42"/>
    <mergeCell ref="T43:U43"/>
    <mergeCell ref="V40:W40"/>
    <mergeCell ref="V41:W41"/>
    <mergeCell ref="X40:Y40"/>
    <mergeCell ref="X41:Y41"/>
    <mergeCell ref="V43:W43"/>
    <mergeCell ref="V42:W42"/>
    <mergeCell ref="X36:Y36"/>
    <mergeCell ref="C40:D40"/>
    <mergeCell ref="L40:M40"/>
    <mergeCell ref="L41:M41"/>
    <mergeCell ref="C44:D44"/>
    <mergeCell ref="L44:M44"/>
    <mergeCell ref="C43:D43"/>
    <mergeCell ref="L43:M43"/>
    <mergeCell ref="C42:D42"/>
    <mergeCell ref="L42:M42"/>
    <mergeCell ref="N40:O40"/>
    <mergeCell ref="N41:O41"/>
    <mergeCell ref="N42:O42"/>
    <mergeCell ref="N43:O43"/>
    <mergeCell ref="R37:S37"/>
    <mergeCell ref="R40:S40"/>
    <mergeCell ref="R41:S41"/>
    <mergeCell ref="R42:S42"/>
    <mergeCell ref="R43:S43"/>
    <mergeCell ref="P37:Q37"/>
    <mergeCell ref="P40:Q40"/>
    <mergeCell ref="P41:Q41"/>
    <mergeCell ref="P42:Q42"/>
    <mergeCell ref="P43:Q43"/>
    <mergeCell ref="L82:S82"/>
    <mergeCell ref="A37:B37"/>
    <mergeCell ref="C37:D37"/>
    <mergeCell ref="E37:K37"/>
    <mergeCell ref="E38:H38"/>
    <mergeCell ref="I38:K38"/>
    <mergeCell ref="L37:M37"/>
    <mergeCell ref="X37:Y37"/>
    <mergeCell ref="X42:Y42"/>
    <mergeCell ref="X43:Y43"/>
    <mergeCell ref="A71:S71"/>
    <mergeCell ref="L75:S75"/>
    <mergeCell ref="A76:I76"/>
    <mergeCell ref="L76:S76"/>
    <mergeCell ref="A78:I78"/>
    <mergeCell ref="L78:S81"/>
    <mergeCell ref="A79:I79"/>
    <mergeCell ref="H62:I62"/>
    <mergeCell ref="P62:Q62"/>
    <mergeCell ref="J62:K62"/>
    <mergeCell ref="L62:M62"/>
    <mergeCell ref="N62:O62"/>
    <mergeCell ref="A60:D60"/>
    <mergeCell ref="E60:G60"/>
    <mergeCell ref="J59:K59"/>
    <mergeCell ref="L59:M59"/>
    <mergeCell ref="N59:O59"/>
    <mergeCell ref="P55:Q55"/>
    <mergeCell ref="R55:S55"/>
    <mergeCell ref="C55:D55"/>
    <mergeCell ref="L55:M55"/>
    <mergeCell ref="N55:O55"/>
    <mergeCell ref="C54:D54"/>
    <mergeCell ref="L54:M54"/>
    <mergeCell ref="N54:O54"/>
    <mergeCell ref="P53:Q53"/>
    <mergeCell ref="R53:S53"/>
    <mergeCell ref="C53:D53"/>
    <mergeCell ref="L53:M53"/>
    <mergeCell ref="N53:O53"/>
    <mergeCell ref="C52:D52"/>
    <mergeCell ref="L52:M52"/>
    <mergeCell ref="N52:O52"/>
    <mergeCell ref="P51:Q51"/>
    <mergeCell ref="R51:S51"/>
    <mergeCell ref="C51:D51"/>
    <mergeCell ref="L51:M51"/>
    <mergeCell ref="N51:O51"/>
    <mergeCell ref="A39:B39"/>
    <mergeCell ref="C41:D41"/>
    <mergeCell ref="V37:W37"/>
    <mergeCell ref="A38:B38"/>
    <mergeCell ref="M30:O30"/>
    <mergeCell ref="Q30:S30"/>
    <mergeCell ref="M33:O33"/>
    <mergeCell ref="Q33:S33"/>
    <mergeCell ref="I21:M21"/>
    <mergeCell ref="O21:S21"/>
    <mergeCell ref="I23:S23"/>
    <mergeCell ref="I25:S25"/>
    <mergeCell ref="K27:L27"/>
    <mergeCell ref="Q29:S29"/>
    <mergeCell ref="N36:O36"/>
    <mergeCell ref="A36:B36"/>
    <mergeCell ref="C36:D36"/>
    <mergeCell ref="E36:K36"/>
    <mergeCell ref="L36:M36"/>
    <mergeCell ref="V36:W36"/>
    <mergeCell ref="P36:Q36"/>
    <mergeCell ref="R36:S36"/>
    <mergeCell ref="T36:U36"/>
    <mergeCell ref="N37:O37"/>
    <mergeCell ref="F12:S12"/>
    <mergeCell ref="F14:S14"/>
    <mergeCell ref="F16:P16"/>
    <mergeCell ref="R16:S16"/>
    <mergeCell ref="F18:H18"/>
    <mergeCell ref="J18:S18"/>
    <mergeCell ref="A5:M5"/>
    <mergeCell ref="A6:M6"/>
    <mergeCell ref="A7:J7"/>
    <mergeCell ref="L7:M7"/>
    <mergeCell ref="A8:C8"/>
    <mergeCell ref="E8:M8"/>
  </mergeCells>
  <pageMargins left="0.31496062992125984" right="0.35416666666666669" top="0.39370078740157483" bottom="0.53125" header="0.31496062992125984" footer="0.31496062992125984"/>
  <pageSetup paperSize="9" orientation="landscape" r:id="rId1"/>
  <headerFooter>
    <oddFooter>&amp;LVersion 30.06.2022&amp;R&amp;P</oddFooter>
  </headerFooter>
  <ignoredErrors>
    <ignoredError sqref="N51 L40:O44 L51"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Abrechnung Kita-Träger 2 Wo</vt:lpstr>
      <vt:lpstr>'Abrechnung Kita-Träger 2 Wo'!Druckbereich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Laukat, Kurt</dc:creator>
  <cp:lastModifiedBy>Arndt, Anke</cp:lastModifiedBy>
  <cp:lastPrinted>2022-06-30T07:55:38Z</cp:lastPrinted>
  <dcterms:created xsi:type="dcterms:W3CDTF">2022-04-21T09:10:38Z</dcterms:created>
  <dcterms:modified xsi:type="dcterms:W3CDTF">2023-01-31T14:27:51Z</dcterms:modified>
</cp:coreProperties>
</file>