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I:\Dezernat203\Förderung\S 37 (IX 340) - FED\03 Formulare Antrag VN Anlagen\Antrag LE\"/>
    </mc:Choice>
  </mc:AlternateContent>
  <bookViews>
    <workbookView xWindow="600" yWindow="360" windowWidth="15480" windowHeight="9990" tabRatio="743" activeTab="3"/>
  </bookViews>
  <sheets>
    <sheet name="allgemeine Angaben" sheetId="1" r:id="rId1"/>
    <sheet name="Finanzierungsplan" sheetId="2" r:id="rId2"/>
    <sheet name="Erklärung Kommune" sheetId="5" r:id="rId3"/>
    <sheet name="Erklärung, Unterschrift" sheetId="4" r:id="rId4"/>
  </sheets>
  <calcPr calcId="162913"/>
</workbook>
</file>

<file path=xl/calcChain.xml><?xml version="1.0" encoding="utf-8"?>
<calcChain xmlns="http://schemas.openxmlformats.org/spreadsheetml/2006/main">
  <c r="F37" i="2" l="1"/>
  <c r="F38" i="2"/>
  <c r="F39" i="2"/>
  <c r="F40" i="2"/>
  <c r="F41" i="2"/>
  <c r="F36" i="2"/>
  <c r="F55" i="2" l="1"/>
  <c r="F54" i="2"/>
  <c r="F28" i="2"/>
  <c r="E28" i="2"/>
  <c r="F42" i="2" l="1"/>
  <c r="F56" i="2" s="1"/>
  <c r="F53" i="2" s="1"/>
  <c r="F59" i="2" s="1"/>
  <c r="C16" i="5"/>
  <c r="C15" i="5"/>
  <c r="F19" i="2"/>
  <c r="C70" i="2"/>
  <c r="F70" i="2" s="1"/>
  <c r="C74" i="2"/>
  <c r="F74" i="2" s="1"/>
  <c r="E19" i="2"/>
  <c r="F68" i="2"/>
  <c r="F79" i="2"/>
  <c r="D5" i="4"/>
  <c r="F81" i="2" l="1"/>
  <c r="C81" i="2"/>
  <c r="D65" i="2" l="1"/>
  <c r="F65" i="2"/>
</calcChain>
</file>

<file path=xl/comments1.xml><?xml version="1.0" encoding="utf-8"?>
<comments xmlns="http://schemas.openxmlformats.org/spreadsheetml/2006/main">
  <authors>
    <author>waterstradtj</author>
  </authors>
  <commentList>
    <comment ref="E35" authorId="0" shapeId="0">
      <text>
        <r>
          <rPr>
            <sz val="8"/>
            <color indexed="81"/>
            <rFont val="Tahoma"/>
            <family val="2"/>
          </rPr>
          <t>Angabe bei 
- Tagessatz in Tagen,
- Stundensatz in Stunden</t>
        </r>
      </text>
    </comment>
  </commentList>
</comments>
</file>

<file path=xl/sharedStrings.xml><?xml version="1.0" encoding="utf-8"?>
<sst xmlns="http://schemas.openxmlformats.org/spreadsheetml/2006/main" count="182" uniqueCount="150">
  <si>
    <t xml:space="preserve">Antragsteller: </t>
  </si>
  <si>
    <t>(Name, Anschrift)</t>
  </si>
  <si>
    <t>Auskunft erteilt:</t>
  </si>
  <si>
    <t>Telefonnummer:</t>
  </si>
  <si>
    <t>Bankverbindung:</t>
  </si>
  <si>
    <t>Name des Kreditinstituts</t>
  </si>
  <si>
    <t>Personalausgaben</t>
  </si>
  <si>
    <t>Einsatz als</t>
  </si>
  <si>
    <t>Name der Honorarkraft</t>
  </si>
  <si>
    <t>Qualifikation</t>
  </si>
  <si>
    <t>Dem Antrag sind folgende Anlagen beizufügen:</t>
  </si>
  <si>
    <t>nicht berechtigt ist</t>
  </si>
  <si>
    <t>die Richtigkeit und Vollständigkeit der in diesem Antrag gemachten Angaben,</t>
  </si>
  <si>
    <t>Der Antragsteller erklärt:</t>
  </si>
  <si>
    <t xml:space="preserve">dass insbesondere alle mit dem Zuwendungszweck zusammenhängenden Einnahmen im </t>
  </si>
  <si>
    <t>(Preise ohne Umsatzsteuer)</t>
  </si>
  <si>
    <t xml:space="preserve">berechtigt ist und dies bei den Ausgaben berücksichtigt hat </t>
  </si>
  <si>
    <t>sein Einverständnis, dass die erhobenen Daten für statistische Zwecke gespeichert und</t>
  </si>
  <si>
    <t>rechtsverbindliche Unterschrift</t>
  </si>
  <si>
    <t>des gesetzlichen Vertreters</t>
  </si>
  <si>
    <t xml:space="preserve">Datum </t>
  </si>
  <si>
    <t>Stempel</t>
  </si>
  <si>
    <t>Finanzierungsplan angegeben sind,</t>
  </si>
  <si>
    <t>ausgewertet werden,</t>
  </si>
  <si>
    <t xml:space="preserve">Der Antragsteller beantragt eine Zuwendung aus Landesmitteln in Höhe von </t>
  </si>
  <si>
    <t>Gesamt</t>
  </si>
  <si>
    <t>Summe</t>
  </si>
  <si>
    <t>Zusammenfassung der Ausgaben</t>
  </si>
  <si>
    <t>bis:</t>
  </si>
  <si>
    <t>von:</t>
  </si>
  <si>
    <t>Gesamtausgaben</t>
  </si>
  <si>
    <t>kommunale Mittel</t>
  </si>
  <si>
    <t xml:space="preserve"> - Stadt</t>
  </si>
  <si>
    <t>beantragte Landesmittel</t>
  </si>
  <si>
    <t>Darstellung der Finanzierung der Ausgaben</t>
  </si>
  <si>
    <t>Summe in Euro</t>
  </si>
  <si>
    <t>in Prozent</t>
  </si>
  <si>
    <t>Gesamteinnahmen</t>
  </si>
  <si>
    <t>E-Mail:</t>
  </si>
  <si>
    <t>Hauptamtliches Personal</t>
  </si>
  <si>
    <t>Nebenamtliches Personal / Honorare</t>
  </si>
  <si>
    <t xml:space="preserve"> Euro</t>
  </si>
  <si>
    <t>Honorar 
gesamt</t>
  </si>
  <si>
    <t xml:space="preserve"> - Landkreis</t>
  </si>
  <si>
    <t>I. Ausgaben</t>
  </si>
  <si>
    <t>II. Einnahmen</t>
  </si>
  <si>
    <t>Die Zuwendung soll folgendem Zweck dienen:</t>
  </si>
  <si>
    <t xml:space="preserve">Eigenmittel </t>
  </si>
  <si>
    <t xml:space="preserve">Die bei </t>
  </si>
  <si>
    <t xml:space="preserve">beantragten Mittel für das Jahr </t>
  </si>
  <si>
    <t>werden vorbehaltlich der Verabschiedung des</t>
  </si>
  <si>
    <t xml:space="preserve">Haushalts durch den </t>
  </si>
  <si>
    <t>für den Zweck:</t>
  </si>
  <si>
    <t>in voller Höhe</t>
  </si>
  <si>
    <t xml:space="preserve">in Höhe von </t>
  </si>
  <si>
    <t>keine Mittel</t>
  </si>
  <si>
    <t>zur Zeit keine Aussage möglich</t>
  </si>
  <si>
    <t>Unterschrift der bearbeitenden Stelle in der Kommune</t>
  </si>
  <si>
    <t>In welcher Weise werden die Mittel beim Antragsteller verwaltet?</t>
  </si>
  <si>
    <t>(Verantwortlichkeiten, Kassen- und Buchführung/ -system)</t>
  </si>
  <si>
    <t>Antrag auf Bewilligung einer Zuwendung an Verbände und Vereine</t>
  </si>
  <si>
    <t xml:space="preserve">dass die eingesetzten nebenamtlichen Mitarbeiter nicht hauptamtlich beim Antragsteller </t>
  </si>
  <si>
    <t xml:space="preserve">bestätigt. </t>
  </si>
  <si>
    <t xml:space="preserve">  -</t>
  </si>
  <si>
    <t>€</t>
  </si>
  <si>
    <t xml:space="preserve">dem Landkreis/ kreisfreie Stadt </t>
  </si>
  <si>
    <t>(bitte benennen)</t>
  </si>
  <si>
    <t>bisherige Zuwendung:</t>
  </si>
  <si>
    <t>Zeitpunkt der Bewilligung:</t>
  </si>
  <si>
    <t>Antragsteller:</t>
  </si>
  <si>
    <t>der Stadt (bitte benennen)</t>
  </si>
  <si>
    <t>der Gemeinde (bitte benennen)</t>
  </si>
  <si>
    <t>£</t>
  </si>
  <si>
    <t>Landkreis/ der kreisfreien Stadt (bitte benennen)</t>
  </si>
  <si>
    <t>bestätigt</t>
  </si>
  <si>
    <t>nicht bestätigt.</t>
  </si>
  <si>
    <t>Voraussichtlicher Zeitaufwand ehrenamtlicher Tätigkeit (in VBE):</t>
  </si>
  <si>
    <t>beschäftigt sind,</t>
  </si>
  <si>
    <t xml:space="preserve"> - </t>
  </si>
  <si>
    <t>Änderungen mit Auswirkungen auf den Zuwendungszweck oder auf die Bewilligung einer</t>
  </si>
  <si>
    <t>Zuwendung - auch vor Erhalt der Bewilligung - unverzüglich anzuzeigen,</t>
  </si>
  <si>
    <t>Erklärung und Versicherung</t>
  </si>
  <si>
    <t>Votum über den Bedarf der Maßnahme</t>
  </si>
  <si>
    <t>Finanzierungsplan</t>
  </si>
  <si>
    <t>Name in Druckschrift</t>
  </si>
  <si>
    <t xml:space="preserve">Vorhabens vornehmen können und auf Verlangen alle relevanten Unterlagen geprüft werden </t>
  </si>
  <si>
    <t>können.</t>
  </si>
  <si>
    <t>(Der Zweck muss eindeutig bezeichnet werden und ist in Anlage 2 zu erläutern.)</t>
  </si>
  <si>
    <t>(ggf. gesonderten Personaleignungsbogen beifügen)</t>
  </si>
  <si>
    <t xml:space="preserve">dass er zum Vorsteuerabzug gem. § 15 UStG  </t>
  </si>
  <si>
    <t>IBAN</t>
  </si>
  <si>
    <t>Durchführungsort:</t>
  </si>
  <si>
    <t>Erstantrag</t>
  </si>
  <si>
    <t>Datenschutzerkärung</t>
  </si>
  <si>
    <t>(Personalausgaben- und ggf. Personaleignungsbogen sind beizufügen)</t>
  </si>
  <si>
    <r>
      <t xml:space="preserve">Einsatz als                                   </t>
    </r>
    <r>
      <rPr>
        <sz val="8"/>
        <rFont val="Arial"/>
        <family val="2"/>
      </rPr>
      <t>(Dozent über Stundensatz oder lfd. Tätigkeit mit Aufwandsentschädigung)</t>
    </r>
  </si>
  <si>
    <t>Stunden- bzw. Tagessatz</t>
  </si>
  <si>
    <t>geplanter Umfang</t>
  </si>
  <si>
    <t>Stellen-
anteil       (in VZÄ)</t>
  </si>
  <si>
    <t>Im Zuwendungsverfahren (Antragsprüfung, Bewilligung, Verwendungsnachweisprüfung)  werden personenbezogene Daten der am Projekt beteiligten Personen durch das Landesamt für Gesundheit und Soziales (LAGuS) verarbeitet, um die zuwendungsfähigen Projektausgaben zu ermitteln und den Zuwendungszweck zu prüfen.</t>
  </si>
  <si>
    <t>Der Antragssteller erklärt, dass er den im Antrag namentlich benannten Personen die Datenschutzerklärung des LAGuS über die Verarbeitung dieser Daten zur Kenntnis gegeben hat. Diese Informationspflicht gilt auch für Personen, deren personenbezogene Daten im weiteren Zuwendungsverfahren an die Bewilligungsbehörde übermittelt werden.</t>
  </si>
  <si>
    <t>Hinweis:</t>
  </si>
  <si>
    <t>an den Landesverband</t>
  </si>
  <si>
    <t>(vollständige Anschrift)</t>
  </si>
  <si>
    <t xml:space="preserve">Soziales, Gesundheit und Sport M-V jederzeit und ohne Anmeldung eine Überprüfung des </t>
  </si>
  <si>
    <t>Erklärung der Kommunen über eine geplante Mitfinanzierung</t>
  </si>
  <si>
    <t>gemäß Anlage Trägerblatt</t>
  </si>
  <si>
    <t>gesetzliche Vertretung:</t>
  </si>
  <si>
    <t>AG-Brutto gesamt</t>
  </si>
  <si>
    <t>(Ansprechpartner/in)</t>
  </si>
  <si>
    <t>Erklärung zur Transparenzdatenbank</t>
  </si>
  <si>
    <t>Trägerblatt</t>
  </si>
  <si>
    <t>Satzung bzw. Gesellschaftervertrag</t>
  </si>
  <si>
    <t>Vereins- bzw. Handelregisterauszug, Freistellungsbescheid</t>
  </si>
  <si>
    <t xml:space="preserve">Finanzierungsplan </t>
  </si>
  <si>
    <t xml:space="preserve">Personaleignungsbogen - bei Veränderungen </t>
  </si>
  <si>
    <t>Bei einem wiederkehrenden Antrag kann unter folgenden Voraussetzungen bereits zum beantragten Projektbeginn mit der Maßnahme begonnen werden:
 - bei der beantragten Maßnahme handelt es sich um ein wiederholendes gleichartiges Vorhaben, für das bereits im laufenden Jahr eine Zuwendung durch das LAGuS bewilligt ist,
 - eine Änderung der Bewilligungsvoraussetzungen ist nicht eingetreten. Eine Erklärung, dass die Unterlagen weiterhin gültig sind, wird abgegeben.
Es bedarf mithin keiner Zustimmung zum vorzeitigen Vorhabenbeginn.</t>
  </si>
  <si>
    <t>Einsatz von ehrenamtlichen Kräfte</t>
  </si>
  <si>
    <t>Ja</t>
  </si>
  <si>
    <t>Nein</t>
  </si>
  <si>
    <t>Höhe der Zuwendungen, die der Antragstellerin/ dem Antragsteller für den gleichen Zweck früher</t>
  </si>
  <si>
    <t>gewährt worden sind, ggf. Angabe des Zeitpunktes der Bewilligung und der bewilligenden Stelle.</t>
  </si>
  <si>
    <t>Wenn Anträge abgelehnt wurden, ist die Begründung anzugeben (ggf. gesondertes Blatt verwenden):</t>
  </si>
  <si>
    <t>bewilligende Stelle:</t>
  </si>
  <si>
    <t xml:space="preserve">  wiederkehrender 
Antrag</t>
  </si>
  <si>
    <t xml:space="preserve">Projektbeschreibung </t>
  </si>
  <si>
    <t>Erklärung der Kommune zur Mitfinanzierung und Bestätigung des Bedarfs</t>
  </si>
  <si>
    <t>dass sich die Maßnahme, für die die Zuwendung beantragt wird, auf M-V beschränkt,</t>
  </si>
  <si>
    <t xml:space="preserve">der Freien Wohlfahrtspflege für </t>
  </si>
  <si>
    <t>Familienentlastende Dienste für Menschen mit Behinderungen</t>
  </si>
  <si>
    <t>Auflistung der Dienste und Einrichtungen, die zusätzlich zum FED</t>
  </si>
  <si>
    <t>betrieben werden</t>
  </si>
  <si>
    <t>Koordinatoren</t>
  </si>
  <si>
    <t xml:space="preserve">Stellen-
anteil        (in VZÄ) </t>
  </si>
  <si>
    <t>Hilfskräfte</t>
  </si>
  <si>
    <t xml:space="preserve">Der Bedarf an dem Familienentlastenden Dienst wird durch den </t>
  </si>
  <si>
    <t>(Personalausgabenbogen ist beizufügen)</t>
  </si>
  <si>
    <t>Projektzeitraum:</t>
  </si>
  <si>
    <t>Auf den "Leitfaden im Zuwendungsverfahren" als hinweisleitendes Papier kann verwiesen werden.</t>
  </si>
  <si>
    <t>Personaleignungsbogen für jeden Mitarbeitenden</t>
  </si>
  <si>
    <t>Personalausgabenbogen für jeden hauptamtlichen Mitarbeitenden</t>
  </si>
  <si>
    <t>Erklärung zur Einreichung von allgemeinen Antragsunterlagen</t>
  </si>
  <si>
    <t>Erklärung zum Besserstellungsverbot (sofern Personal beantragt wird)</t>
  </si>
  <si>
    <t>Name des Mitarbeitenden</t>
  </si>
  <si>
    <t>Beachte: Der Finanzierungsplan muss hinsichtlich Ausgaben und Einnahmen ausgeglichen sein!</t>
  </si>
  <si>
    <t>sonstige Mittel (einzeln benennen)</t>
  </si>
  <si>
    <t>dass Eigenmittel in der mit dem Finanzierungsplan benannten Höhe zur Verfügung stehen,</t>
  </si>
  <si>
    <t>dass die beigefügten Anlagen Bestandteil dieses Antrages sind,</t>
  </si>
  <si>
    <t xml:space="preserve">sein Einverständnis, dass Vertretende des Zuwendungsgebers und des Ministeriums für </t>
  </si>
  <si>
    <t>dass mit dem Vorhaben nicht vor Eingang des Antrags beim Erstempfänger begonnen wurde,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</si>
</sst>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_ ;\-0\ "/>
    <numFmt numFmtId="166" formatCode="0.000"/>
    <numFmt numFmtId="167" formatCode="#,##0.00_ ;\-#,##0.00\ "/>
    <numFmt numFmtId="168" formatCode="0;\-0;;@"/>
  </numFmts>
  <fonts count="22" x14ac:knownFonts="1">
    <font>
      <sz val="10"/>
      <name val="Arial"/>
    </font>
    <font>
      <sz val="10"/>
      <name val="Arial"/>
      <family val="2"/>
    </font>
    <font>
      <b/>
      <sz val="12"/>
      <name val="Arial"/>
      <family val="2"/>
    </font>
    <font>
      <sz val="11"/>
      <name val="Arial"/>
      <family val="2"/>
    </font>
    <font>
      <u/>
      <sz val="10"/>
      <name val="Arial"/>
      <family val="2"/>
    </font>
    <font>
      <sz val="10"/>
      <name val="Arial"/>
      <family val="2"/>
    </font>
    <font>
      <b/>
      <sz val="10"/>
      <name val="Arial"/>
      <family val="2"/>
    </font>
    <font>
      <sz val="8"/>
      <name val="Arial"/>
      <family val="2"/>
    </font>
    <font>
      <b/>
      <sz val="11"/>
      <name val="Arial"/>
      <family val="2"/>
    </font>
    <font>
      <u/>
      <sz val="11"/>
      <name val="Arial"/>
      <family val="2"/>
    </font>
    <font>
      <sz val="8"/>
      <name val="Arial"/>
      <family val="2"/>
    </font>
    <font>
      <b/>
      <u/>
      <sz val="11"/>
      <name val="Arial"/>
      <family val="2"/>
    </font>
    <font>
      <b/>
      <sz val="10"/>
      <name val="Arial"/>
      <family val="2"/>
    </font>
    <font>
      <b/>
      <u/>
      <sz val="12"/>
      <name val="Arial"/>
      <family val="2"/>
    </font>
    <font>
      <sz val="11"/>
      <name val="Arial"/>
      <family val="2"/>
    </font>
    <font>
      <b/>
      <sz val="10"/>
      <color indexed="10"/>
      <name val="Arial"/>
      <family val="2"/>
    </font>
    <font>
      <b/>
      <u/>
      <sz val="11"/>
      <name val="Arial"/>
      <family val="2"/>
    </font>
    <font>
      <sz val="9"/>
      <name val="Arial"/>
      <family val="2"/>
    </font>
    <font>
      <sz val="11"/>
      <name val="Wingdings 2"/>
      <family val="1"/>
      <charset val="2"/>
    </font>
    <font>
      <sz val="8"/>
      <color indexed="81"/>
      <name val="Tahoma"/>
      <family val="2"/>
    </font>
    <font>
      <sz val="10"/>
      <color rgb="FF00B050"/>
      <name val="Arial"/>
      <family val="2"/>
    </font>
    <font>
      <sz val="11"/>
      <color rgb="FF00B050"/>
      <name val="Arial"/>
      <family val="2"/>
    </font>
  </fonts>
  <fills count="6">
    <fill>
      <patternFill patternType="none"/>
    </fill>
    <fill>
      <patternFill patternType="gray125"/>
    </fill>
    <fill>
      <patternFill patternType="solid">
        <fgColor indexed="43"/>
        <bgColor indexed="64"/>
      </patternFill>
    </fill>
    <fill>
      <patternFill patternType="solid">
        <fgColor indexed="43"/>
        <bgColor indexed="9"/>
      </patternFill>
    </fill>
    <fill>
      <patternFill patternType="solid">
        <fgColor rgb="FFFFFFCC"/>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cellStyleXfs>
  <cellXfs count="166">
    <xf numFmtId="0" fontId="0" fillId="0" borderId="0" xfId="0"/>
    <xf numFmtId="0" fontId="3" fillId="0" borderId="0" xfId="0" applyFont="1" applyBorder="1"/>
    <xf numFmtId="0" fontId="5" fillId="0" borderId="0" xfId="0" applyFont="1" applyBorder="1"/>
    <xf numFmtId="0" fontId="8" fillId="0" borderId="0" xfId="0" applyFont="1" applyFill="1" applyBorder="1"/>
    <xf numFmtId="0" fontId="3" fillId="0" borderId="0" xfId="0" applyFont="1"/>
    <xf numFmtId="0" fontId="7" fillId="0" borderId="0" xfId="0" applyFont="1"/>
    <xf numFmtId="44" fontId="6" fillId="0" borderId="1" xfId="1" applyFont="1" applyFill="1" applyBorder="1"/>
    <xf numFmtId="0" fontId="8"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9" fillId="0" borderId="0" xfId="0" applyFont="1"/>
    <xf numFmtId="0" fontId="11" fillId="0" borderId="0" xfId="0" applyFont="1"/>
    <xf numFmtId="0" fontId="3" fillId="0" borderId="1" xfId="0" applyFont="1" applyBorder="1" applyAlignment="1">
      <alignment horizontal="right"/>
    </xf>
    <xf numFmtId="44" fontId="3" fillId="0" borderId="1" xfId="0" applyNumberFormat="1" applyFont="1" applyBorder="1"/>
    <xf numFmtId="0" fontId="3" fillId="0" borderId="1" xfId="0" applyFont="1" applyBorder="1"/>
    <xf numFmtId="44" fontId="8" fillId="0" borderId="1" xfId="0" applyNumberFormat="1"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12" fillId="0" borderId="0" xfId="0" applyFont="1"/>
    <xf numFmtId="0" fontId="0" fillId="0" borderId="0" xfId="0" applyFill="1" applyBorder="1" applyAlignment="1">
      <alignment horizontal="right"/>
    </xf>
    <xf numFmtId="44" fontId="6" fillId="0" borderId="0" xfId="1" applyFont="1" applyFill="1" applyBorder="1"/>
    <xf numFmtId="0" fontId="0" fillId="0" borderId="0" xfId="0" applyBorder="1" applyAlignment="1">
      <alignment horizontal="right"/>
    </xf>
    <xf numFmtId="10" fontId="3" fillId="0" borderId="1" xfId="3" applyNumberFormat="1" applyFont="1" applyBorder="1"/>
    <xf numFmtId="10" fontId="0" fillId="0" borderId="1" xfId="3" applyNumberFormat="1" applyFont="1" applyBorder="1"/>
    <xf numFmtId="0" fontId="8" fillId="0" borderId="0" xfId="0" applyFont="1" applyFill="1" applyBorder="1" applyAlignment="1">
      <alignment horizontal="center"/>
    </xf>
    <xf numFmtId="0" fontId="3" fillId="0" borderId="0" xfId="0" applyFont="1" applyAlignment="1">
      <alignment horizontal="center"/>
    </xf>
    <xf numFmtId="0" fontId="13" fillId="0" borderId="0" xfId="0" applyFont="1" applyBorder="1"/>
    <xf numFmtId="0" fontId="15" fillId="0" borderId="0" xfId="0" applyFont="1"/>
    <xf numFmtId="44" fontId="15" fillId="0" borderId="0" xfId="1" applyFont="1"/>
    <xf numFmtId="0" fontId="0" fillId="0" borderId="1" xfId="0" applyBorder="1"/>
    <xf numFmtId="0" fontId="0" fillId="2" borderId="1" xfId="0" applyFill="1" applyBorder="1" applyProtection="1">
      <protection locked="0"/>
    </xf>
    <xf numFmtId="44" fontId="0" fillId="2" borderId="1" xfId="1" applyFont="1" applyFill="1" applyBorder="1" applyProtection="1">
      <protection locked="0"/>
    </xf>
    <xf numFmtId="164" fontId="14" fillId="0" borderId="0" xfId="2" applyFont="1"/>
    <xf numFmtId="164" fontId="16" fillId="0" borderId="0" xfId="2" applyFont="1"/>
    <xf numFmtId="164" fontId="17" fillId="0" borderId="0" xfId="2" applyFont="1"/>
    <xf numFmtId="165" fontId="14" fillId="3" borderId="0" xfId="2" applyNumberFormat="1" applyFont="1" applyFill="1" applyAlignment="1" applyProtection="1">
      <alignment horizontal="center"/>
      <protection locked="0"/>
    </xf>
    <xf numFmtId="164" fontId="18" fillId="0" borderId="0" xfId="2" applyFont="1"/>
    <xf numFmtId="44" fontId="0" fillId="2" borderId="0" xfId="1" applyFont="1" applyFill="1" applyProtection="1">
      <protection locked="0"/>
    </xf>
    <xf numFmtId="164" fontId="14" fillId="0" borderId="0" xfId="2" applyFont="1" applyBorder="1"/>
    <xf numFmtId="164" fontId="14" fillId="0" borderId="2" xfId="2" applyFont="1" applyBorder="1"/>
    <xf numFmtId="0" fontId="14" fillId="0" borderId="0" xfId="0" applyFont="1" applyFill="1" applyBorder="1" applyAlignment="1">
      <alignment horizontal="left"/>
    </xf>
    <xf numFmtId="0" fontId="1" fillId="2" borderId="1" xfId="0" applyFont="1" applyFill="1" applyBorder="1" applyAlignment="1" applyProtection="1">
      <alignment horizontal="right"/>
      <protection locked="0"/>
    </xf>
    <xf numFmtId="44" fontId="0" fillId="0" borderId="0" xfId="1" applyFont="1" applyBorder="1"/>
    <xf numFmtId="14" fontId="3" fillId="2" borderId="2" xfId="0" applyNumberFormat="1" applyFont="1" applyFill="1" applyBorder="1" applyProtection="1">
      <protection locked="0"/>
    </xf>
    <xf numFmtId="0" fontId="0" fillId="2" borderId="1" xfId="0" applyFill="1" applyBorder="1" applyAlignment="1" applyProtection="1">
      <alignment wrapText="1"/>
      <protection locked="0"/>
    </xf>
    <xf numFmtId="0" fontId="3" fillId="0" borderId="0" xfId="0" applyFont="1" applyBorder="1" applyAlignment="1">
      <alignment horizontal="center"/>
    </xf>
    <xf numFmtId="0" fontId="5" fillId="0" borderId="0" xfId="0" applyFont="1"/>
    <xf numFmtId="164" fontId="3" fillId="0" borderId="0" xfId="2" applyFont="1"/>
    <xf numFmtId="164" fontId="5" fillId="0" borderId="0" xfId="2" applyFont="1"/>
    <xf numFmtId="0" fontId="3" fillId="0" borderId="0" xfId="0" applyFont="1" applyAlignment="1">
      <alignment horizontal="center" wrapText="1"/>
    </xf>
    <xf numFmtId="0" fontId="3" fillId="0" borderId="0" xfId="0" applyFont="1" applyAlignment="1">
      <alignment wrapText="1"/>
    </xf>
    <xf numFmtId="0" fontId="5" fillId="2" borderId="1" xfId="0" applyFont="1" applyFill="1" applyBorder="1" applyAlignment="1" applyProtection="1">
      <alignment wrapText="1"/>
      <protection locked="0"/>
    </xf>
    <xf numFmtId="166" fontId="0" fillId="2" borderId="1" xfId="0" applyNumberFormat="1" applyFill="1" applyBorder="1" applyAlignment="1" applyProtection="1">
      <alignment horizontal="center"/>
      <protection locked="0"/>
    </xf>
    <xf numFmtId="166" fontId="0" fillId="0" borderId="1" xfId="0" applyNumberFormat="1" applyFill="1" applyBorder="1" applyAlignment="1">
      <alignment horizontal="center"/>
    </xf>
    <xf numFmtId="0" fontId="5" fillId="0" borderId="1" xfId="0" applyFont="1" applyBorder="1" applyAlignment="1">
      <alignment horizontal="center" vertical="center" wrapText="1"/>
    </xf>
    <xf numFmtId="167" fontId="4" fillId="0" borderId="0" xfId="4" applyNumberFormat="1" applyFont="1" applyFill="1" applyBorder="1" applyAlignment="1" applyProtection="1">
      <alignment horizontal="left" vertical="center"/>
      <protection locked="0"/>
    </xf>
    <xf numFmtId="168" fontId="5" fillId="0" borderId="0" xfId="4" applyNumberFormat="1" applyFont="1" applyFill="1" applyBorder="1" applyAlignment="1" applyProtection="1">
      <alignment horizontal="left" vertical="center"/>
      <protection locked="0"/>
    </xf>
    <xf numFmtId="14" fontId="5" fillId="0" borderId="0" xfId="4" applyNumberFormat="1" applyFont="1" applyFill="1" applyBorder="1" applyAlignment="1" applyProtection="1">
      <alignment horizontal="left" vertical="center"/>
      <protection locked="0"/>
    </xf>
    <xf numFmtId="0" fontId="8" fillId="0" borderId="0" xfId="0" applyFont="1" applyFill="1" applyBorder="1" applyAlignment="1">
      <alignment horizontal="left"/>
    </xf>
    <xf numFmtId="164" fontId="11" fillId="0" borderId="0" xfId="2" applyFont="1"/>
    <xf numFmtId="0" fontId="3" fillId="0" borderId="0" xfId="0" applyFont="1" applyFill="1" applyBorder="1" applyAlignment="1">
      <alignment horizontal="left"/>
    </xf>
    <xf numFmtId="0" fontId="3" fillId="0" borderId="0" xfId="0" applyFont="1" applyFill="1" applyBorder="1" applyAlignment="1">
      <alignment horizontal="right"/>
    </xf>
    <xf numFmtId="44" fontId="8" fillId="0" borderId="0" xfId="1" applyFont="1" applyFill="1" applyBorder="1"/>
    <xf numFmtId="0" fontId="9" fillId="0" borderId="0" xfId="0" applyFont="1" applyBorder="1"/>
    <xf numFmtId="0" fontId="3" fillId="0" borderId="0" xfId="0" applyFont="1" applyFill="1" applyBorder="1" applyAlignment="1"/>
    <xf numFmtId="0" fontId="3" fillId="0" borderId="0" xfId="0" applyFont="1" applyFill="1" applyBorder="1"/>
    <xf numFmtId="0" fontId="9" fillId="0" borderId="0" xfId="0" applyFont="1" applyFill="1" applyBorder="1"/>
    <xf numFmtId="0" fontId="3" fillId="0" borderId="0" xfId="0" applyFont="1" applyBorder="1" applyAlignment="1"/>
    <xf numFmtId="14" fontId="3" fillId="2" borderId="1" xfId="0" applyNumberFormat="1" applyFont="1" applyFill="1" applyBorder="1" applyAlignment="1" applyProtection="1">
      <protection locked="0"/>
    </xf>
    <xf numFmtId="14" fontId="3" fillId="2" borderId="9" xfId="0" applyNumberFormat="1" applyFont="1" applyFill="1" applyBorder="1" applyAlignment="1" applyProtection="1">
      <protection locked="0"/>
    </xf>
    <xf numFmtId="0" fontId="3" fillId="0" borderId="0" xfId="0" applyFont="1" applyFill="1" applyBorder="1" applyAlignment="1">
      <alignment wrapText="1"/>
    </xf>
    <xf numFmtId="0" fontId="3" fillId="0" borderId="0" xfId="0" applyFont="1" applyFill="1" applyBorder="1" applyAlignment="1" applyProtection="1">
      <protection locked="0"/>
    </xf>
    <xf numFmtId="164" fontId="3" fillId="0" borderId="0" xfId="2" applyFont="1" applyAlignment="1">
      <alignment horizontal="center"/>
    </xf>
    <xf numFmtId="167" fontId="3" fillId="5" borderId="1" xfId="4" applyNumberFormat="1" applyFont="1" applyFill="1" applyBorder="1" applyAlignment="1" applyProtection="1">
      <alignment horizontal="left" vertical="center"/>
      <protection locked="0"/>
    </xf>
    <xf numFmtId="0" fontId="17" fillId="0" borderId="0" xfId="0" applyFont="1" applyBorder="1"/>
    <xf numFmtId="0" fontId="0" fillId="0" borderId="1" xfId="0" applyBorder="1" applyAlignment="1">
      <alignment horizontal="center" vertical="center"/>
    </xf>
    <xf numFmtId="0" fontId="0" fillId="2" borderId="1" xfId="0" applyFill="1" applyBorder="1" applyAlignment="1" applyProtection="1">
      <alignment wrapText="1"/>
      <protection locked="0"/>
    </xf>
    <xf numFmtId="0" fontId="20" fillId="0" borderId="0" xfId="0" applyFont="1"/>
    <xf numFmtId="0" fontId="1" fillId="0" borderId="0" xfId="0" applyFont="1"/>
    <xf numFmtId="0" fontId="21" fillId="0" borderId="0" xfId="0" applyFont="1"/>
    <xf numFmtId="0" fontId="0" fillId="2" borderId="1" xfId="0" applyFill="1" applyBorder="1" applyAlignment="1" applyProtection="1">
      <protection locked="0"/>
    </xf>
    <xf numFmtId="168" fontId="3" fillId="5" borderId="10" xfId="4" applyNumberFormat="1" applyFont="1" applyFill="1" applyBorder="1" applyAlignment="1" applyProtection="1">
      <alignment horizontal="left" vertical="center"/>
      <protection locked="0"/>
    </xf>
    <xf numFmtId="168" fontId="3" fillId="5" borderId="9" xfId="4" applyNumberFormat="1" applyFont="1" applyFill="1" applyBorder="1" applyAlignment="1" applyProtection="1">
      <alignment horizontal="left" vertical="center"/>
      <protection locked="0"/>
    </xf>
    <xf numFmtId="14" fontId="3" fillId="5" borderId="10" xfId="4" applyNumberFormat="1" applyFont="1" applyFill="1" applyBorder="1" applyAlignment="1" applyProtection="1">
      <alignment horizontal="left" vertical="center"/>
      <protection locked="0"/>
    </xf>
    <xf numFmtId="14" fontId="3" fillId="5" borderId="9" xfId="4" applyNumberFormat="1" applyFont="1" applyFill="1" applyBorder="1" applyAlignment="1" applyProtection="1">
      <alignment horizontal="left" vertical="center"/>
      <protection locked="0"/>
    </xf>
    <xf numFmtId="0" fontId="2" fillId="0" borderId="0" xfId="0" applyFont="1" applyBorder="1" applyAlignment="1">
      <alignment horizontal="center"/>
    </xf>
    <xf numFmtId="0" fontId="0" fillId="0" borderId="0" xfId="0" applyAlignment="1">
      <alignment horizontal="center"/>
    </xf>
    <xf numFmtId="0" fontId="3" fillId="2" borderId="10" xfId="0" applyFont="1" applyFill="1" applyBorder="1" applyAlignment="1" applyProtection="1">
      <protection locked="0"/>
    </xf>
    <xf numFmtId="0" fontId="3" fillId="2" borderId="12" xfId="0" applyFont="1" applyFill="1" applyBorder="1" applyAlignment="1" applyProtection="1">
      <protection locked="0"/>
    </xf>
    <xf numFmtId="0" fontId="3" fillId="0" borderId="12" xfId="0" applyFont="1" applyBorder="1" applyAlignment="1" applyProtection="1">
      <protection locked="0"/>
    </xf>
    <xf numFmtId="0" fontId="3" fillId="0" borderId="9" xfId="0" applyFont="1" applyBorder="1" applyAlignment="1" applyProtection="1">
      <protection locked="0"/>
    </xf>
    <xf numFmtId="164" fontId="3" fillId="0" borderId="2" xfId="2" applyFont="1" applyBorder="1" applyAlignment="1">
      <alignment horizontal="center"/>
    </xf>
    <xf numFmtId="164" fontId="3" fillId="0" borderId="2" xfId="2" applyFont="1" applyBorder="1" applyAlignment="1">
      <alignment horizontal="left"/>
    </xf>
    <xf numFmtId="0" fontId="3" fillId="2" borderId="1" xfId="0" applyFont="1" applyFill="1" applyBorder="1" applyAlignment="1" applyProtection="1">
      <protection locked="0"/>
    </xf>
    <xf numFmtId="0" fontId="3" fillId="0" borderId="1" xfId="0" applyFont="1" applyBorder="1" applyAlignment="1" applyProtection="1">
      <protection locked="0"/>
    </xf>
    <xf numFmtId="0" fontId="5" fillId="0" borderId="0" xfId="0" applyFont="1" applyAlignment="1">
      <alignment vertical="center" wrapText="1"/>
    </xf>
    <xf numFmtId="0" fontId="5" fillId="0" borderId="0" xfId="0" applyFont="1" applyAlignment="1">
      <alignment vertical="center"/>
    </xf>
    <xf numFmtId="0" fontId="3" fillId="2" borderId="9" xfId="0" applyFont="1" applyFill="1" applyBorder="1" applyAlignment="1" applyProtection="1">
      <protection locked="0"/>
    </xf>
    <xf numFmtId="0" fontId="3" fillId="2" borderId="10"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4" borderId="1" xfId="0" applyFont="1" applyFill="1" applyBorder="1" applyAlignment="1" applyProtection="1">
      <protection locked="0"/>
    </xf>
    <xf numFmtId="0" fontId="3" fillId="2" borderId="3" xfId="0" applyFont="1" applyFill="1" applyBorder="1" applyAlignment="1" applyProtection="1">
      <alignment wrapText="1"/>
      <protection locked="0"/>
    </xf>
    <xf numFmtId="0" fontId="3" fillId="0" borderId="11" xfId="0" applyFont="1" applyBorder="1" applyAlignment="1" applyProtection="1">
      <alignment wrapText="1"/>
      <protection locked="0"/>
    </xf>
    <xf numFmtId="0" fontId="3" fillId="0" borderId="4" xfId="0" applyFont="1" applyBorder="1" applyAlignment="1" applyProtection="1">
      <alignment wrapText="1"/>
      <protection locked="0"/>
    </xf>
    <xf numFmtId="0" fontId="3" fillId="2" borderId="10" xfId="0" applyFont="1" applyFill="1" applyBorder="1" applyAlignment="1" applyProtection="1">
      <alignment wrapText="1"/>
      <protection locked="0"/>
    </xf>
    <xf numFmtId="0" fontId="3" fillId="0" borderId="12" xfId="0" applyFont="1" applyBorder="1" applyAlignment="1" applyProtection="1">
      <alignment wrapText="1"/>
      <protection locked="0"/>
    </xf>
    <xf numFmtId="0" fontId="3" fillId="0" borderId="9" xfId="0" applyFont="1" applyBorder="1" applyAlignment="1" applyProtection="1">
      <alignment wrapText="1"/>
      <protection locked="0"/>
    </xf>
    <xf numFmtId="0" fontId="0" fillId="2" borderId="10" xfId="0" applyFill="1" applyBorder="1" applyAlignment="1" applyProtection="1">
      <alignment wrapText="1"/>
      <protection locked="0"/>
    </xf>
    <xf numFmtId="0" fontId="0" fillId="0" borderId="12" xfId="0" applyBorder="1" applyAlignment="1">
      <alignment wrapText="1"/>
    </xf>
    <xf numFmtId="0" fontId="0" fillId="0" borderId="9" xfId="0" applyBorder="1" applyAlignment="1">
      <alignment wrapText="1"/>
    </xf>
    <xf numFmtId="0" fontId="0" fillId="0" borderId="10" xfId="0" applyFill="1" applyBorder="1" applyAlignment="1">
      <alignment horizontal="right"/>
    </xf>
    <xf numFmtId="0" fontId="0" fillId="0" borderId="12" xfId="0" applyBorder="1" applyAlignment="1">
      <alignment horizontal="right"/>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9" xfId="0" applyBorder="1" applyAlignment="1" applyProtection="1">
      <alignment wrapText="1"/>
      <protection locked="0"/>
    </xf>
    <xf numFmtId="0" fontId="0" fillId="2" borderId="9" xfId="0" applyFill="1" applyBorder="1" applyAlignment="1" applyProtection="1">
      <alignment wrapText="1"/>
      <protection locked="0"/>
    </xf>
    <xf numFmtId="0" fontId="3" fillId="0" borderId="1" xfId="0" applyFont="1" applyBorder="1" applyAlignment="1"/>
    <xf numFmtId="0" fontId="0" fillId="0" borderId="12" xfId="0" applyFill="1" applyBorder="1" applyAlignment="1">
      <alignment horizontal="right"/>
    </xf>
    <xf numFmtId="0" fontId="0" fillId="0" borderId="9" xfId="0" applyFill="1" applyBorder="1" applyAlignment="1">
      <alignment horizontal="right"/>
    </xf>
    <xf numFmtId="0" fontId="8" fillId="0" borderId="1" xfId="0" applyFont="1" applyBorder="1" applyAlignment="1"/>
    <xf numFmtId="0" fontId="3" fillId="0" borderId="1" xfId="0" applyFont="1" applyBorder="1" applyAlignment="1">
      <alignment horizontal="right"/>
    </xf>
    <xf numFmtId="0" fontId="0" fillId="0" borderId="1" xfId="0" applyBorder="1" applyAlignment="1">
      <alignment horizontal="right"/>
    </xf>
    <xf numFmtId="0" fontId="8" fillId="0" borderId="1" xfId="0" applyFont="1" applyBorder="1" applyAlignment="1">
      <alignment horizontal="right"/>
    </xf>
    <xf numFmtId="0" fontId="0" fillId="0" borderId="10" xfId="0" applyBorder="1" applyAlignment="1">
      <alignment horizontal="center" vertical="center" wrapText="1"/>
    </xf>
    <xf numFmtId="0" fontId="0" fillId="0" borderId="9" xfId="0" applyBorder="1" applyAlignment="1">
      <alignment horizontal="center" vertical="center" wrapText="1"/>
    </xf>
    <xf numFmtId="44" fontId="3" fillId="0" borderId="1" xfId="1" applyFont="1" applyBorder="1" applyAlignment="1"/>
    <xf numFmtId="44" fontId="3" fillId="2" borderId="1" xfId="1" applyFont="1" applyFill="1" applyBorder="1" applyAlignment="1" applyProtection="1">
      <protection locked="0"/>
    </xf>
    <xf numFmtId="0" fontId="8" fillId="0" borderId="10" xfId="0" applyFont="1" applyBorder="1" applyAlignment="1"/>
    <xf numFmtId="0" fontId="8" fillId="0" borderId="12" xfId="0" applyFont="1" applyBorder="1" applyAlignment="1"/>
    <xf numFmtId="0" fontId="8" fillId="0" borderId="9" xfId="0" applyFont="1" applyBorder="1" applyAlignment="1"/>
    <xf numFmtId="0" fontId="3" fillId="0" borderId="0" xfId="0" applyFont="1" applyAlignment="1"/>
    <xf numFmtId="0" fontId="3" fillId="2" borderId="10" xfId="0" applyFont="1" applyFill="1" applyBorder="1" applyAlignment="1" applyProtection="1">
      <alignment horizontal="right"/>
      <protection locked="0"/>
    </xf>
    <xf numFmtId="0" fontId="0" fillId="0" borderId="9" xfId="0" applyBorder="1" applyAlignment="1" applyProtection="1">
      <alignment horizontal="right"/>
      <protection locked="0"/>
    </xf>
    <xf numFmtId="0" fontId="3" fillId="2" borderId="1" xfId="0" applyFont="1" applyFill="1" applyBorder="1" applyAlignment="1" applyProtection="1">
      <alignment horizontal="right"/>
      <protection locked="0"/>
    </xf>
    <xf numFmtId="0" fontId="0" fillId="0" borderId="1" xfId="0" applyBorder="1" applyAlignment="1" applyProtection="1">
      <alignment horizontal="right"/>
      <protection locked="0"/>
    </xf>
    <xf numFmtId="44" fontId="3" fillId="2" borderId="10" xfId="1" applyFont="1" applyFill="1" applyBorder="1" applyAlignment="1" applyProtection="1">
      <alignment horizontal="right"/>
      <protection locked="0"/>
    </xf>
    <xf numFmtId="44" fontId="3" fillId="2" borderId="12" xfId="1" applyFont="1" applyFill="1" applyBorder="1" applyAlignment="1" applyProtection="1">
      <alignment horizontal="right"/>
      <protection locked="0"/>
    </xf>
    <xf numFmtId="44" fontId="3" fillId="2" borderId="9" xfId="1" applyFont="1" applyFill="1" applyBorder="1" applyAlignment="1" applyProtection="1">
      <alignment horizontal="right"/>
      <protection locked="0"/>
    </xf>
    <xf numFmtId="0" fontId="0" fillId="0" borderId="1" xfId="0" applyBorder="1" applyAlignment="1"/>
    <xf numFmtId="44" fontId="0" fillId="0" borderId="1" xfId="1" applyFont="1" applyBorder="1" applyAlignment="1"/>
    <xf numFmtId="164" fontId="14" fillId="3" borderId="0" xfId="2" applyFont="1" applyFill="1" applyProtection="1">
      <protection locked="0"/>
    </xf>
    <xf numFmtId="0" fontId="14" fillId="3" borderId="0" xfId="2" applyNumberFormat="1" applyFont="1" applyFill="1" applyProtection="1">
      <protection locked="0"/>
    </xf>
    <xf numFmtId="0" fontId="0" fillId="2" borderId="0" xfId="2" applyNumberFormat="1" applyFont="1" applyFill="1" applyProtection="1">
      <protection locked="0"/>
    </xf>
    <xf numFmtId="0" fontId="14" fillId="3" borderId="2" xfId="2" applyNumberFormat="1" applyFont="1" applyFill="1" applyBorder="1" applyProtection="1">
      <protection locked="0"/>
    </xf>
    <xf numFmtId="164" fontId="14" fillId="0" borderId="3" xfId="2" applyFont="1" applyBorder="1" applyAlignment="1"/>
    <xf numFmtId="164" fontId="0" fillId="0" borderId="11" xfId="2" applyFont="1" applyBorder="1" applyAlignment="1"/>
    <xf numFmtId="0" fontId="0" fillId="0" borderId="4" xfId="0" applyBorder="1" applyAlignment="1"/>
    <xf numFmtId="164" fontId="0" fillId="0" borderId="5" xfId="2" applyFont="1" applyBorder="1" applyAlignment="1"/>
    <xf numFmtId="164" fontId="0" fillId="0" borderId="0" xfId="2" applyFont="1" applyBorder="1" applyAlignment="1"/>
    <xf numFmtId="0" fontId="0" fillId="0" borderId="6" xfId="0" applyBorder="1" applyAlignment="1"/>
    <xf numFmtId="164" fontId="0" fillId="0" borderId="7" xfId="2" applyFont="1" applyBorder="1" applyAlignment="1"/>
    <xf numFmtId="164" fontId="0" fillId="0" borderId="2" xfId="2" applyFont="1" applyBorder="1" applyAlignment="1"/>
    <xf numFmtId="0" fontId="0" fillId="0" borderId="8" xfId="0" applyBorder="1" applyAlignment="1"/>
    <xf numFmtId="14" fontId="14" fillId="3" borderId="2" xfId="2" applyNumberFormat="1" applyFont="1" applyFill="1" applyBorder="1" applyAlignment="1" applyProtection="1">
      <protection locked="0"/>
    </xf>
    <xf numFmtId="0" fontId="0" fillId="0" borderId="2" xfId="0" applyBorder="1" applyAlignment="1" applyProtection="1">
      <protection locked="0"/>
    </xf>
    <xf numFmtId="44" fontId="3" fillId="0" borderId="10" xfId="0" applyNumberFormat="1" applyFont="1" applyFill="1" applyBorder="1" applyAlignment="1"/>
    <xf numFmtId="0" fontId="0" fillId="0" borderId="9" xfId="0" applyFill="1" applyBorder="1" applyAlignment="1"/>
    <xf numFmtId="0" fontId="3" fillId="0" borderId="0" xfId="0" applyFont="1" applyAlignment="1">
      <alignment wrapText="1"/>
    </xf>
    <xf numFmtId="0" fontId="3" fillId="2" borderId="2" xfId="0" applyFont="1" applyFill="1" applyBorder="1" applyAlignment="1" applyProtection="1">
      <protection locked="0"/>
    </xf>
  </cellXfs>
  <cellStyles count="5">
    <cellStyle name="Euro" xfId="1"/>
    <cellStyle name="Komma" xfId="2" builtinId="3"/>
    <cellStyle name="Prozent" xfId="3" builtinId="5"/>
    <cellStyle name="Standard" xfId="0" builtinId="0"/>
    <cellStyle name="Standard 3 3"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61</xdr:row>
          <xdr:rowOff>104775</xdr:rowOff>
        </xdr:from>
        <xdr:to>
          <xdr:col>0</xdr:col>
          <xdr:colOff>371475</xdr:colOff>
          <xdr:row>63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74</xdr:row>
          <xdr:rowOff>76200</xdr:rowOff>
        </xdr:from>
        <xdr:to>
          <xdr:col>0</xdr:col>
          <xdr:colOff>371475</xdr:colOff>
          <xdr:row>75</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62</xdr:row>
          <xdr:rowOff>161925</xdr:rowOff>
        </xdr:from>
        <xdr:to>
          <xdr:col>1</xdr:col>
          <xdr:colOff>123825</xdr:colOff>
          <xdr:row>64</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63</xdr:row>
          <xdr:rowOff>161925</xdr:rowOff>
        </xdr:from>
        <xdr:to>
          <xdr:col>1</xdr:col>
          <xdr:colOff>123825</xdr:colOff>
          <xdr:row>65</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64</xdr:row>
          <xdr:rowOff>171450</xdr:rowOff>
        </xdr:from>
        <xdr:to>
          <xdr:col>1</xdr:col>
          <xdr:colOff>123825</xdr:colOff>
          <xdr:row>66</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69</xdr:row>
          <xdr:rowOff>171450</xdr:rowOff>
        </xdr:from>
        <xdr:to>
          <xdr:col>1</xdr:col>
          <xdr:colOff>123825</xdr:colOff>
          <xdr:row>71</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61</xdr:row>
          <xdr:rowOff>66675</xdr:rowOff>
        </xdr:from>
        <xdr:to>
          <xdr:col>1</xdr:col>
          <xdr:colOff>19050</xdr:colOff>
          <xdr:row>63</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65</xdr:row>
          <xdr:rowOff>171450</xdr:rowOff>
        </xdr:from>
        <xdr:to>
          <xdr:col>1</xdr:col>
          <xdr:colOff>123825</xdr:colOff>
          <xdr:row>67</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67</xdr:row>
          <xdr:rowOff>161925</xdr:rowOff>
        </xdr:from>
        <xdr:to>
          <xdr:col>1</xdr:col>
          <xdr:colOff>123825</xdr:colOff>
          <xdr:row>69</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81</xdr:row>
          <xdr:rowOff>161925</xdr:rowOff>
        </xdr:from>
        <xdr:to>
          <xdr:col>1</xdr:col>
          <xdr:colOff>123825</xdr:colOff>
          <xdr:row>83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72</xdr:row>
          <xdr:rowOff>0</xdr:rowOff>
        </xdr:from>
        <xdr:to>
          <xdr:col>1</xdr:col>
          <xdr:colOff>133350</xdr:colOff>
          <xdr:row>73</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70</xdr:row>
          <xdr:rowOff>171450</xdr:rowOff>
        </xdr:from>
        <xdr:to>
          <xdr:col>1</xdr:col>
          <xdr:colOff>123825</xdr:colOff>
          <xdr:row>72</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72</xdr:row>
          <xdr:rowOff>152400</xdr:rowOff>
        </xdr:from>
        <xdr:to>
          <xdr:col>1</xdr:col>
          <xdr:colOff>133350</xdr:colOff>
          <xdr:row>74</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75</xdr:row>
          <xdr:rowOff>161925</xdr:rowOff>
        </xdr:from>
        <xdr:to>
          <xdr:col>1</xdr:col>
          <xdr:colOff>133350</xdr:colOff>
          <xdr:row>76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77</xdr:row>
          <xdr:rowOff>0</xdr:rowOff>
        </xdr:from>
        <xdr:to>
          <xdr:col>1</xdr:col>
          <xdr:colOff>133350</xdr:colOff>
          <xdr:row>78</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75</xdr:row>
          <xdr:rowOff>352425</xdr:rowOff>
        </xdr:from>
        <xdr:to>
          <xdr:col>1</xdr:col>
          <xdr:colOff>133350</xdr:colOff>
          <xdr:row>77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1447800</xdr:colOff>
          <xdr:row>77</xdr:row>
          <xdr:rowOff>171450</xdr:rowOff>
        </xdr:from>
        <xdr:to>
          <xdr:col>1</xdr:col>
          <xdr:colOff>133350</xdr:colOff>
          <xdr:row>79</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83</xdr:row>
          <xdr:rowOff>161925</xdr:rowOff>
        </xdr:from>
        <xdr:to>
          <xdr:col>1</xdr:col>
          <xdr:colOff>123825</xdr:colOff>
          <xdr:row>85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78</xdr:row>
          <xdr:rowOff>171450</xdr:rowOff>
        </xdr:from>
        <xdr:to>
          <xdr:col>1</xdr:col>
          <xdr:colOff>123825</xdr:colOff>
          <xdr:row>80</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82</xdr:row>
          <xdr:rowOff>171450</xdr:rowOff>
        </xdr:from>
        <xdr:to>
          <xdr:col>1</xdr:col>
          <xdr:colOff>123825</xdr:colOff>
          <xdr:row>84</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78</xdr:row>
          <xdr:rowOff>171450</xdr:rowOff>
        </xdr:from>
        <xdr:to>
          <xdr:col>1</xdr:col>
          <xdr:colOff>123825</xdr:colOff>
          <xdr:row>80</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68</xdr:row>
          <xdr:rowOff>171450</xdr:rowOff>
        </xdr:from>
        <xdr:to>
          <xdr:col>1</xdr:col>
          <xdr:colOff>123825</xdr:colOff>
          <xdr:row>70</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68</xdr:row>
          <xdr:rowOff>171450</xdr:rowOff>
        </xdr:from>
        <xdr:to>
          <xdr:col>1</xdr:col>
          <xdr:colOff>123825</xdr:colOff>
          <xdr:row>70</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78</xdr:row>
          <xdr:rowOff>171450</xdr:rowOff>
        </xdr:from>
        <xdr:to>
          <xdr:col>1</xdr:col>
          <xdr:colOff>123825</xdr:colOff>
          <xdr:row>80</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83</xdr:row>
          <xdr:rowOff>161925</xdr:rowOff>
        </xdr:from>
        <xdr:to>
          <xdr:col>1</xdr:col>
          <xdr:colOff>123825</xdr:colOff>
          <xdr:row>85</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83</xdr:row>
          <xdr:rowOff>161925</xdr:rowOff>
        </xdr:from>
        <xdr:to>
          <xdr:col>1</xdr:col>
          <xdr:colOff>123825</xdr:colOff>
          <xdr:row>85</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1438275</xdr:colOff>
          <xdr:row>79</xdr:row>
          <xdr:rowOff>171450</xdr:rowOff>
        </xdr:from>
        <xdr:to>
          <xdr:col>1</xdr:col>
          <xdr:colOff>123825</xdr:colOff>
          <xdr:row>81</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42</xdr:row>
          <xdr:rowOff>171450</xdr:rowOff>
        </xdr:from>
        <xdr:to>
          <xdr:col>4</xdr:col>
          <xdr:colOff>28575</xdr:colOff>
          <xdr:row>44</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42</xdr:row>
          <xdr:rowOff>171450</xdr:rowOff>
        </xdr:from>
        <xdr:to>
          <xdr:col>2</xdr:col>
          <xdr:colOff>685800</xdr:colOff>
          <xdr:row>44</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200025</xdr:colOff>
          <xdr:row>23</xdr:row>
          <xdr:rowOff>152400</xdr:rowOff>
        </xdr:from>
        <xdr:to>
          <xdr:col>1</xdr:col>
          <xdr:colOff>504825</xdr:colOff>
          <xdr:row>25</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152400</xdr:rowOff>
        </xdr:from>
        <xdr:to>
          <xdr:col>1</xdr:col>
          <xdr:colOff>504825</xdr:colOff>
          <xdr:row>26</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G100"/>
  <sheetViews>
    <sheetView showGridLines="0" workbookViewId="0">
      <selection sqref="A1:E1"/>
    </sheetView>
  </sheetViews>
  <sheetFormatPr baseColWidth="10" defaultRowHeight="14.25" x14ac:dyDescent="0.2"/>
  <cols>
    <col min="1" max="1" width="24.28515625" style="1" customWidth="1"/>
    <col min="2" max="2" width="19" style="1" customWidth="1"/>
    <col min="3" max="3" width="15.7109375" style="1" customWidth="1"/>
    <col min="4" max="4" width="14.140625" style="1" customWidth="1"/>
    <col min="5" max="5" width="15.140625" style="1" customWidth="1"/>
    <col min="6" max="6" width="17.28515625" style="1" customWidth="1"/>
    <col min="7" max="7" width="19.85546875" style="1" customWidth="1"/>
    <col min="8" max="8" width="23.42578125" style="1" customWidth="1"/>
    <col min="9" max="16384" width="11.42578125" style="1"/>
  </cols>
  <sheetData>
    <row r="1" spans="1:7" ht="15.75" x14ac:dyDescent="0.25">
      <c r="A1" s="90" t="s">
        <v>60</v>
      </c>
      <c r="B1" s="91"/>
      <c r="C1" s="91"/>
      <c r="D1" s="91"/>
      <c r="E1" s="91"/>
      <c r="F1" s="23"/>
    </row>
    <row r="2" spans="1:7" ht="15.75" x14ac:dyDescent="0.25">
      <c r="A2" s="90" t="s">
        <v>128</v>
      </c>
      <c r="B2" s="91"/>
      <c r="C2" s="91"/>
      <c r="D2" s="91"/>
      <c r="E2" s="91"/>
      <c r="G2"/>
    </row>
    <row r="3" spans="1:7" ht="15.75" x14ac:dyDescent="0.25">
      <c r="A3" s="90" t="s">
        <v>129</v>
      </c>
      <c r="B3" s="91"/>
      <c r="C3" s="91"/>
      <c r="D3" s="91"/>
      <c r="E3" s="91"/>
      <c r="G3"/>
    </row>
    <row r="4" spans="1:7" ht="9" customHeight="1" x14ac:dyDescent="0.25">
      <c r="A4" s="29"/>
      <c r="B4" s="30"/>
      <c r="E4" s="30"/>
      <c r="G4"/>
    </row>
    <row r="5" spans="1:7" ht="15" x14ac:dyDescent="0.25">
      <c r="A5" s="29"/>
      <c r="B5" s="30"/>
      <c r="E5" s="30"/>
      <c r="G5"/>
    </row>
    <row r="6" spans="1:7" ht="15" x14ac:dyDescent="0.25">
      <c r="A6" s="63" t="s">
        <v>102</v>
      </c>
      <c r="B6" s="30"/>
      <c r="E6" s="30"/>
      <c r="G6"/>
    </row>
    <row r="7" spans="1:7" x14ac:dyDescent="0.2">
      <c r="A7" s="106"/>
      <c r="B7" s="106"/>
      <c r="C7" s="106"/>
    </row>
    <row r="8" spans="1:7" x14ac:dyDescent="0.2">
      <c r="A8" s="106"/>
      <c r="B8" s="106"/>
      <c r="C8" s="106"/>
    </row>
    <row r="9" spans="1:7" x14ac:dyDescent="0.2">
      <c r="A9" s="106"/>
      <c r="B9" s="106"/>
      <c r="C9" s="106"/>
      <c r="E9" s="30"/>
      <c r="G9" s="4"/>
    </row>
    <row r="10" spans="1:7" ht="15" x14ac:dyDescent="0.25">
      <c r="A10" s="29"/>
      <c r="B10" s="30"/>
      <c r="E10" s="30"/>
      <c r="G10" s="4"/>
    </row>
    <row r="11" spans="1:7" ht="15" x14ac:dyDescent="0.25">
      <c r="A11" s="29"/>
      <c r="B11" s="30"/>
      <c r="E11" s="30"/>
      <c r="G11" s="4"/>
    </row>
    <row r="12" spans="1:7" x14ac:dyDescent="0.2">
      <c r="A12" s="68" t="s">
        <v>0</v>
      </c>
    </row>
    <row r="13" spans="1:7" ht="15" customHeight="1" x14ac:dyDescent="0.2">
      <c r="A13" s="79" t="s">
        <v>1</v>
      </c>
      <c r="B13" s="107"/>
      <c r="C13" s="108"/>
      <c r="D13" s="108"/>
      <c r="E13" s="109"/>
    </row>
    <row r="14" spans="1:7" ht="15" customHeight="1" x14ac:dyDescent="0.2">
      <c r="B14" s="110"/>
      <c r="C14" s="111"/>
      <c r="D14" s="111"/>
      <c r="E14" s="112"/>
    </row>
    <row r="15" spans="1:7" ht="10.5" customHeight="1" x14ac:dyDescent="0.2"/>
    <row r="16" spans="1:7" ht="15" customHeight="1" x14ac:dyDescent="0.2">
      <c r="A16" s="1" t="s">
        <v>107</v>
      </c>
      <c r="B16" s="1" t="s">
        <v>106</v>
      </c>
    </row>
    <row r="17" spans="1:7" ht="10.5" customHeight="1" x14ac:dyDescent="0.2"/>
    <row r="18" spans="1:7" ht="15" customHeight="1" x14ac:dyDescent="0.2">
      <c r="A18" s="1" t="s">
        <v>2</v>
      </c>
      <c r="B18" s="92"/>
      <c r="C18" s="93"/>
      <c r="D18" s="94"/>
      <c r="E18" s="95"/>
    </row>
    <row r="19" spans="1:7" x14ac:dyDescent="0.2">
      <c r="A19" s="79" t="s">
        <v>109</v>
      </c>
    </row>
    <row r="20" spans="1:7" ht="7.5" customHeight="1" x14ac:dyDescent="0.2"/>
    <row r="21" spans="1:7" ht="9.75" customHeight="1" x14ac:dyDescent="0.2"/>
    <row r="22" spans="1:7" ht="15" customHeight="1" x14ac:dyDescent="0.2">
      <c r="A22" s="1" t="s">
        <v>3</v>
      </c>
      <c r="B22" s="92"/>
      <c r="C22" s="95"/>
      <c r="F22" s="69"/>
      <c r="G22" s="69"/>
    </row>
    <row r="23" spans="1:7" ht="15" customHeight="1" x14ac:dyDescent="0.2">
      <c r="A23" s="1" t="s">
        <v>38</v>
      </c>
      <c r="B23" s="92"/>
      <c r="C23" s="102"/>
      <c r="F23" s="69"/>
      <c r="G23" s="69"/>
    </row>
    <row r="24" spans="1:7" x14ac:dyDescent="0.2">
      <c r="F24" s="69"/>
      <c r="G24" s="69"/>
    </row>
    <row r="25" spans="1:7" x14ac:dyDescent="0.2">
      <c r="A25" s="70"/>
    </row>
    <row r="26" spans="1:7" x14ac:dyDescent="0.2">
      <c r="A26" s="71" t="s">
        <v>4</v>
      </c>
    </row>
    <row r="27" spans="1:7" ht="15" customHeight="1" x14ac:dyDescent="0.2">
      <c r="A27" s="70" t="s">
        <v>5</v>
      </c>
      <c r="B27" s="98"/>
      <c r="C27" s="98"/>
      <c r="D27" s="99"/>
      <c r="E27" s="72"/>
    </row>
    <row r="28" spans="1:7" ht="15" customHeight="1" x14ac:dyDescent="0.2">
      <c r="A28" s="70" t="s">
        <v>90</v>
      </c>
      <c r="B28" s="98"/>
      <c r="C28" s="99"/>
      <c r="D28" s="99"/>
    </row>
    <row r="29" spans="1:7" x14ac:dyDescent="0.2">
      <c r="A29" s="70"/>
      <c r="B29" s="70"/>
    </row>
    <row r="31" spans="1:7" ht="15" customHeight="1" x14ac:dyDescent="0.2">
      <c r="A31" s="68" t="s">
        <v>137</v>
      </c>
      <c r="C31" s="1" t="s">
        <v>29</v>
      </c>
      <c r="D31" s="1" t="s">
        <v>28</v>
      </c>
      <c r="E31" s="72"/>
      <c r="F31" s="69"/>
    </row>
    <row r="32" spans="1:7" ht="15" customHeight="1" x14ac:dyDescent="0.2">
      <c r="C32" s="73"/>
      <c r="D32" s="74"/>
    </row>
    <row r="35" spans="1:7" s="4" customFormat="1" ht="15" customHeight="1" x14ac:dyDescent="0.2">
      <c r="A35" s="68" t="s">
        <v>91</v>
      </c>
      <c r="B35" s="98"/>
      <c r="C35" s="98"/>
      <c r="D35" s="99"/>
      <c r="E35" s="1"/>
    </row>
    <row r="36" spans="1:7" x14ac:dyDescent="0.2">
      <c r="A36" s="79" t="s">
        <v>103</v>
      </c>
      <c r="B36" s="98"/>
      <c r="C36" s="98"/>
      <c r="D36" s="99"/>
    </row>
    <row r="39" spans="1:7" x14ac:dyDescent="0.2">
      <c r="A39" s="68" t="s">
        <v>46</v>
      </c>
    </row>
    <row r="40" spans="1:7" x14ac:dyDescent="0.2">
      <c r="A40" s="79" t="s">
        <v>87</v>
      </c>
    </row>
    <row r="41" spans="1:7" ht="75" customHeight="1" x14ac:dyDescent="0.2">
      <c r="A41" s="103"/>
      <c r="B41" s="104"/>
      <c r="C41" s="104"/>
      <c r="D41" s="104"/>
      <c r="E41" s="105"/>
      <c r="F41" s="75"/>
      <c r="G41" s="75"/>
    </row>
    <row r="43" spans="1:7" s="4" customFormat="1" ht="9" customHeight="1" x14ac:dyDescent="0.2"/>
    <row r="44" spans="1:7" x14ac:dyDescent="0.2">
      <c r="A44" s="1" t="s">
        <v>58</v>
      </c>
    </row>
    <row r="45" spans="1:7" x14ac:dyDescent="0.2">
      <c r="A45" s="79" t="s">
        <v>59</v>
      </c>
    </row>
    <row r="46" spans="1:7" ht="15" customHeight="1" x14ac:dyDescent="0.2">
      <c r="A46" s="92"/>
      <c r="B46" s="93"/>
      <c r="C46" s="93"/>
      <c r="D46" s="93"/>
      <c r="E46" s="102"/>
    </row>
    <row r="47" spans="1:7" ht="15" customHeight="1" x14ac:dyDescent="0.2">
      <c r="A47" s="92"/>
      <c r="B47" s="93"/>
      <c r="C47" s="93"/>
      <c r="D47" s="93"/>
      <c r="E47" s="102"/>
    </row>
    <row r="48" spans="1:7" ht="15" customHeight="1" x14ac:dyDescent="0.2">
      <c r="A48" s="92"/>
      <c r="B48" s="93"/>
      <c r="C48" s="93"/>
      <c r="D48" s="93"/>
      <c r="E48" s="102"/>
    </row>
    <row r="51" spans="1:7" s="4" customFormat="1" x14ac:dyDescent="0.2">
      <c r="A51" s="4" t="s">
        <v>120</v>
      </c>
    </row>
    <row r="52" spans="1:7" s="4" customFormat="1" x14ac:dyDescent="0.2">
      <c r="A52" s="4" t="s">
        <v>121</v>
      </c>
    </row>
    <row r="53" spans="1:7" s="4" customFormat="1" x14ac:dyDescent="0.2">
      <c r="A53" s="51" t="s">
        <v>122</v>
      </c>
    </row>
    <row r="54" spans="1:7" s="4" customFormat="1" ht="9" customHeight="1" x14ac:dyDescent="0.2">
      <c r="A54" s="76"/>
      <c r="B54" s="76"/>
      <c r="C54" s="76"/>
      <c r="D54" s="76"/>
      <c r="E54" s="76"/>
      <c r="F54" s="76"/>
      <c r="G54" s="76"/>
    </row>
    <row r="55" spans="1:7" s="4" customFormat="1" ht="15" customHeight="1" x14ac:dyDescent="0.2">
      <c r="A55" s="77" t="s">
        <v>67</v>
      </c>
      <c r="B55" s="96" t="s">
        <v>123</v>
      </c>
      <c r="C55" s="96"/>
      <c r="D55" s="97" t="s">
        <v>68</v>
      </c>
      <c r="E55" s="97"/>
    </row>
    <row r="56" spans="1:7" s="4" customFormat="1" x14ac:dyDescent="0.2">
      <c r="A56" s="78"/>
      <c r="B56" s="86"/>
      <c r="C56" s="87"/>
      <c r="D56" s="88"/>
      <c r="E56" s="89"/>
    </row>
    <row r="57" spans="1:7" x14ac:dyDescent="0.2">
      <c r="A57" s="78"/>
      <c r="B57" s="86"/>
      <c r="C57" s="87"/>
      <c r="D57" s="88"/>
      <c r="E57" s="89"/>
    </row>
    <row r="58" spans="1:7" x14ac:dyDescent="0.2">
      <c r="A58" s="78"/>
      <c r="B58" s="86"/>
      <c r="C58" s="87"/>
      <c r="D58" s="88"/>
      <c r="E58" s="89"/>
    </row>
    <row r="59" spans="1:7" customFormat="1" ht="14.25" customHeight="1" x14ac:dyDescent="0.2"/>
    <row r="60" spans="1:7" customFormat="1" ht="14.25" customHeight="1" x14ac:dyDescent="0.2"/>
    <row r="61" spans="1:7" s="2" customFormat="1" x14ac:dyDescent="0.2">
      <c r="A61" s="1" t="s">
        <v>10</v>
      </c>
      <c r="B61" s="1"/>
      <c r="C61" s="1"/>
      <c r="D61" s="1"/>
      <c r="E61" s="1"/>
    </row>
    <row r="62" spans="1:7" s="2" customFormat="1" ht="9" customHeight="1" x14ac:dyDescent="0.2">
      <c r="A62" s="1"/>
      <c r="B62" s="1"/>
      <c r="C62" s="1"/>
      <c r="D62" s="1"/>
      <c r="E62" s="1"/>
    </row>
    <row r="63" spans="1:7" customFormat="1" x14ac:dyDescent="0.2">
      <c r="A63" s="50" t="s">
        <v>92</v>
      </c>
      <c r="B63" s="51" t="s">
        <v>83</v>
      </c>
      <c r="C63" s="1"/>
      <c r="D63" s="4"/>
      <c r="E63" s="4"/>
      <c r="F63" s="4"/>
    </row>
    <row r="64" spans="1:7" customFormat="1" x14ac:dyDescent="0.2">
      <c r="A64" s="1"/>
      <c r="B64" s="51" t="s">
        <v>125</v>
      </c>
      <c r="C64" s="1"/>
      <c r="D64" s="4"/>
      <c r="E64" s="4"/>
      <c r="F64" s="4"/>
    </row>
    <row r="65" spans="1:6" customFormat="1" x14ac:dyDescent="0.2">
      <c r="A65" s="1"/>
      <c r="B65" s="83" t="s">
        <v>139</v>
      </c>
      <c r="C65" s="52"/>
      <c r="D65" s="52"/>
      <c r="E65" s="52"/>
      <c r="F65" s="52"/>
    </row>
    <row r="66" spans="1:6" customFormat="1" x14ac:dyDescent="0.2">
      <c r="A66" s="1"/>
      <c r="B66" s="83" t="s">
        <v>140</v>
      </c>
      <c r="C66" s="52"/>
      <c r="D66" s="52"/>
      <c r="E66" s="52"/>
      <c r="F66" s="52"/>
    </row>
    <row r="67" spans="1:6" customFormat="1" x14ac:dyDescent="0.2">
      <c r="A67" s="1"/>
      <c r="B67" s="51" t="s">
        <v>130</v>
      </c>
      <c r="C67" s="52"/>
      <c r="D67" s="52"/>
      <c r="E67" s="52"/>
      <c r="F67" s="52"/>
    </row>
    <row r="68" spans="1:6" customFormat="1" x14ac:dyDescent="0.2">
      <c r="A68" s="1"/>
      <c r="B68" s="51" t="s">
        <v>131</v>
      </c>
      <c r="C68" s="52"/>
      <c r="D68" s="52"/>
      <c r="E68" s="52"/>
      <c r="F68" s="52"/>
    </row>
    <row r="69" spans="1:6" customFormat="1" x14ac:dyDescent="0.2">
      <c r="A69" s="1"/>
      <c r="B69" s="51" t="s">
        <v>110</v>
      </c>
      <c r="C69" s="52"/>
      <c r="D69" s="52"/>
      <c r="E69" s="52"/>
      <c r="F69" s="52"/>
    </row>
    <row r="70" spans="1:6" customFormat="1" x14ac:dyDescent="0.2">
      <c r="A70" s="1"/>
      <c r="B70" s="51" t="s">
        <v>126</v>
      </c>
      <c r="C70" s="52"/>
      <c r="D70" s="52"/>
      <c r="E70" s="52"/>
      <c r="F70" s="52"/>
    </row>
    <row r="71" spans="1:6" customFormat="1" x14ac:dyDescent="0.2">
      <c r="A71" s="1"/>
      <c r="B71" s="83" t="s">
        <v>142</v>
      </c>
      <c r="C71" s="1"/>
      <c r="D71" s="52"/>
      <c r="E71" s="52"/>
      <c r="F71" s="52"/>
    </row>
    <row r="72" spans="1:6" customFormat="1" x14ac:dyDescent="0.2">
      <c r="A72" s="1"/>
      <c r="B72" s="51" t="s">
        <v>111</v>
      </c>
      <c r="C72" s="1"/>
      <c r="D72" s="52"/>
      <c r="E72" s="52"/>
      <c r="F72" s="52"/>
    </row>
    <row r="73" spans="1:6" customFormat="1" x14ac:dyDescent="0.2">
      <c r="A73" s="1"/>
      <c r="B73" s="51" t="s">
        <v>112</v>
      </c>
      <c r="C73" s="4"/>
      <c r="D73" s="52"/>
      <c r="E73" s="52"/>
      <c r="F73" s="52"/>
    </row>
    <row r="74" spans="1:6" customFormat="1" x14ac:dyDescent="0.2">
      <c r="A74" s="1"/>
      <c r="B74" s="51" t="s">
        <v>113</v>
      </c>
      <c r="C74" s="1"/>
      <c r="D74" s="52"/>
      <c r="E74" s="52"/>
      <c r="F74" s="52"/>
    </row>
    <row r="75" spans="1:6" customFormat="1" x14ac:dyDescent="0.2">
      <c r="A75" s="1"/>
      <c r="B75" s="53"/>
      <c r="C75" s="1"/>
      <c r="D75" s="52"/>
      <c r="E75" s="52"/>
      <c r="F75" s="52"/>
    </row>
    <row r="76" spans="1:6" s="4" customFormat="1" ht="28.5" x14ac:dyDescent="0.2">
      <c r="A76" s="54" t="s">
        <v>124</v>
      </c>
      <c r="B76" s="51" t="s">
        <v>114</v>
      </c>
      <c r="D76" s="52"/>
      <c r="E76" s="52"/>
      <c r="F76" s="52"/>
    </row>
    <row r="77" spans="1:6" customFormat="1" x14ac:dyDescent="0.2">
      <c r="A77" s="1"/>
      <c r="B77" s="51" t="s">
        <v>125</v>
      </c>
      <c r="C77" s="1"/>
      <c r="D77" s="4"/>
      <c r="E77" s="4"/>
      <c r="F77" s="4"/>
    </row>
    <row r="78" spans="1:6" customFormat="1" x14ac:dyDescent="0.2">
      <c r="A78" s="1"/>
      <c r="B78" s="51" t="s">
        <v>115</v>
      </c>
      <c r="C78" s="1"/>
      <c r="D78" s="4"/>
      <c r="E78" s="4"/>
      <c r="F78" s="4"/>
    </row>
    <row r="79" spans="1:6" customFormat="1" ht="14.25" customHeight="1" x14ac:dyDescent="0.2">
      <c r="A79" s="1"/>
      <c r="B79" s="83" t="s">
        <v>140</v>
      </c>
      <c r="C79" s="4"/>
      <c r="D79" s="4"/>
      <c r="E79" s="4"/>
      <c r="F79" s="4"/>
    </row>
    <row r="80" spans="1:6" customFormat="1" x14ac:dyDescent="0.2">
      <c r="A80" s="1"/>
      <c r="B80" s="83" t="s">
        <v>142</v>
      </c>
      <c r="C80" s="1"/>
      <c r="D80" s="52"/>
      <c r="E80" s="52"/>
      <c r="F80" s="52"/>
    </row>
    <row r="81" spans="1:6" customFormat="1" ht="14.25" customHeight="1" x14ac:dyDescent="0.2">
      <c r="A81" s="1"/>
      <c r="B81" s="51" t="s">
        <v>130</v>
      </c>
      <c r="C81" s="4"/>
      <c r="D81" s="4"/>
      <c r="E81" s="4"/>
      <c r="F81" s="4"/>
    </row>
    <row r="82" spans="1:6" customFormat="1" ht="14.25" customHeight="1" x14ac:dyDescent="0.2">
      <c r="A82" s="1"/>
      <c r="B82" s="51" t="s">
        <v>131</v>
      </c>
      <c r="C82" s="4"/>
      <c r="D82" s="4"/>
      <c r="E82" s="4"/>
      <c r="F82" s="4"/>
    </row>
    <row r="83" spans="1:6" customFormat="1" ht="14.25" customHeight="1" x14ac:dyDescent="0.2">
      <c r="A83" s="1"/>
      <c r="B83" s="51" t="s">
        <v>126</v>
      </c>
      <c r="C83" s="4"/>
      <c r="D83" s="4"/>
      <c r="E83" s="4"/>
      <c r="F83" s="4"/>
    </row>
    <row r="84" spans="1:6" customFormat="1" ht="14.25" customHeight="1" x14ac:dyDescent="0.2">
      <c r="A84" s="1"/>
      <c r="B84" s="51" t="s">
        <v>111</v>
      </c>
      <c r="C84" s="4"/>
      <c r="D84" s="4"/>
      <c r="E84" s="4"/>
      <c r="F84" s="4"/>
    </row>
    <row r="85" spans="1:6" customFormat="1" ht="14.25" customHeight="1" x14ac:dyDescent="0.2">
      <c r="B85" s="83" t="s">
        <v>141</v>
      </c>
    </row>
    <row r="86" spans="1:6" customFormat="1" ht="14.25" customHeight="1" x14ac:dyDescent="0.2">
      <c r="B86" s="51"/>
    </row>
    <row r="87" spans="1:6" customFormat="1" ht="12.75" x14ac:dyDescent="0.2"/>
    <row r="88" spans="1:6" customFormat="1" ht="12.75" x14ac:dyDescent="0.2">
      <c r="A88" s="60" t="s">
        <v>101</v>
      </c>
      <c r="B88" s="61"/>
      <c r="C88" s="61"/>
      <c r="D88" s="62"/>
      <c r="E88" s="62"/>
    </row>
    <row r="89" spans="1:6" customFormat="1" ht="12.75" x14ac:dyDescent="0.2">
      <c r="A89" s="100" t="s">
        <v>116</v>
      </c>
      <c r="B89" s="100"/>
      <c r="C89" s="100"/>
      <c r="D89" s="100"/>
      <c r="E89" s="100"/>
    </row>
    <row r="90" spans="1:6" customFormat="1" ht="12.75" x14ac:dyDescent="0.2">
      <c r="A90" s="100"/>
      <c r="B90" s="100"/>
      <c r="C90" s="100"/>
      <c r="D90" s="100"/>
      <c r="E90" s="100"/>
    </row>
    <row r="91" spans="1:6" customFormat="1" ht="12.75" x14ac:dyDescent="0.2">
      <c r="A91" s="100"/>
      <c r="B91" s="100"/>
      <c r="C91" s="100"/>
      <c r="D91" s="100"/>
      <c r="E91" s="100"/>
    </row>
    <row r="92" spans="1:6" customFormat="1" ht="12.75" x14ac:dyDescent="0.2">
      <c r="A92" s="100"/>
      <c r="B92" s="100"/>
      <c r="C92" s="100"/>
      <c r="D92" s="100"/>
      <c r="E92" s="100"/>
    </row>
    <row r="93" spans="1:6" customFormat="1" ht="12.75" x14ac:dyDescent="0.2">
      <c r="A93" s="100"/>
      <c r="B93" s="100"/>
      <c r="C93" s="100"/>
      <c r="D93" s="100"/>
      <c r="E93" s="100"/>
    </row>
    <row r="94" spans="1:6" customFormat="1" ht="12.75" x14ac:dyDescent="0.2">
      <c r="A94" s="101"/>
      <c r="B94" s="101"/>
      <c r="C94" s="101"/>
      <c r="D94" s="101"/>
      <c r="E94" s="101"/>
    </row>
    <row r="95" spans="1:6" customFormat="1" ht="12.75" x14ac:dyDescent="0.2">
      <c r="A95" s="101"/>
      <c r="B95" s="101"/>
      <c r="C95" s="101"/>
      <c r="D95" s="101"/>
      <c r="E95" s="101"/>
    </row>
    <row r="96" spans="1:6" customFormat="1" ht="12.75" x14ac:dyDescent="0.2"/>
    <row r="97" spans="1:1" customFormat="1" ht="12.75" x14ac:dyDescent="0.2"/>
    <row r="98" spans="1:1" customFormat="1" ht="12.75" x14ac:dyDescent="0.2"/>
    <row r="99" spans="1:1" customFormat="1" ht="12.75" x14ac:dyDescent="0.2">
      <c r="A99" s="82" t="s">
        <v>138</v>
      </c>
    </row>
    <row r="100" spans="1:1" customFormat="1" ht="12.75" x14ac:dyDescent="0.2"/>
  </sheetData>
  <sheetProtection algorithmName="SHA-512" hashValue="V7ej57n3xbkSpxDjvfwLhwq/VuweFZTo5nbgDWj5guTBG7rfs4xcbmzNusl8Kff26WbJSzXmZ0q2DciwfY4vIQ==" saltValue="g4K+9PvqDzFpLvrKU1U58g==" spinCount="100000" sheet="1" objects="1" scenarios="1"/>
  <mergeCells count="28">
    <mergeCell ref="A89:E95"/>
    <mergeCell ref="A46:E46"/>
    <mergeCell ref="A48:E48"/>
    <mergeCell ref="A3:E3"/>
    <mergeCell ref="B23:C23"/>
    <mergeCell ref="A41:E41"/>
    <mergeCell ref="A47:E47"/>
    <mergeCell ref="B27:D27"/>
    <mergeCell ref="B28:D28"/>
    <mergeCell ref="B35:D35"/>
    <mergeCell ref="A7:C7"/>
    <mergeCell ref="A8:C8"/>
    <mergeCell ref="A9:C9"/>
    <mergeCell ref="B13:E13"/>
    <mergeCell ref="B22:C22"/>
    <mergeCell ref="B14:E14"/>
    <mergeCell ref="A1:E1"/>
    <mergeCell ref="A2:E2"/>
    <mergeCell ref="B18:E18"/>
    <mergeCell ref="B55:C55"/>
    <mergeCell ref="D55:E55"/>
    <mergeCell ref="B36:D36"/>
    <mergeCell ref="B56:C56"/>
    <mergeCell ref="D56:E56"/>
    <mergeCell ref="B57:C57"/>
    <mergeCell ref="D57:E57"/>
    <mergeCell ref="B58:C58"/>
    <mergeCell ref="D58:E58"/>
  </mergeCells>
  <phoneticPr fontId="0" type="noConversion"/>
  <pageMargins left="0.78740157480314965" right="0.51181102362204722" top="0.78740157480314965" bottom="0.70866141732283472" header="0.51181102362204722" footer="0.51181102362204722"/>
  <pageSetup paperSize="9" orientation="portrait" r:id="rId1"/>
  <headerFooter alignWithMargins="0">
    <oddFooter>&amp;R&amp;8Version: 01.01.2024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0</xdr:col>
                    <xdr:colOff>66675</xdr:colOff>
                    <xdr:row>61</xdr:row>
                    <xdr:rowOff>104775</xdr:rowOff>
                  </from>
                  <to>
                    <xdr:col>0</xdr:col>
                    <xdr:colOff>371475</xdr:colOff>
                    <xdr:row>63</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47625</xdr:colOff>
                    <xdr:row>74</xdr:row>
                    <xdr:rowOff>76200</xdr:rowOff>
                  </from>
                  <to>
                    <xdr:col>0</xdr:col>
                    <xdr:colOff>371475</xdr:colOff>
                    <xdr:row>75</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1438275</xdr:colOff>
                    <xdr:row>62</xdr:row>
                    <xdr:rowOff>161925</xdr:rowOff>
                  </from>
                  <to>
                    <xdr:col>1</xdr:col>
                    <xdr:colOff>123825</xdr:colOff>
                    <xdr:row>64</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1438275</xdr:colOff>
                    <xdr:row>63</xdr:row>
                    <xdr:rowOff>161925</xdr:rowOff>
                  </from>
                  <to>
                    <xdr:col>1</xdr:col>
                    <xdr:colOff>123825</xdr:colOff>
                    <xdr:row>65</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1438275</xdr:colOff>
                    <xdr:row>64</xdr:row>
                    <xdr:rowOff>171450</xdr:rowOff>
                  </from>
                  <to>
                    <xdr:col>1</xdr:col>
                    <xdr:colOff>123825</xdr:colOff>
                    <xdr:row>66</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0</xdr:col>
                    <xdr:colOff>1438275</xdr:colOff>
                    <xdr:row>69</xdr:row>
                    <xdr:rowOff>171450</xdr:rowOff>
                  </from>
                  <to>
                    <xdr:col>1</xdr:col>
                    <xdr:colOff>123825</xdr:colOff>
                    <xdr:row>71</xdr:row>
                    <xdr:rowOff>28575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1438275</xdr:colOff>
                    <xdr:row>61</xdr:row>
                    <xdr:rowOff>66675</xdr:rowOff>
                  </from>
                  <to>
                    <xdr:col>1</xdr:col>
                    <xdr:colOff>19050</xdr:colOff>
                    <xdr:row>63</xdr:row>
                    <xdr:rowOff>66675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1438275</xdr:colOff>
                    <xdr:row>65</xdr:row>
                    <xdr:rowOff>171450</xdr:rowOff>
                  </from>
                  <to>
                    <xdr:col>1</xdr:col>
                    <xdr:colOff>123825</xdr:colOff>
                    <xdr:row>67</xdr:row>
                    <xdr:rowOff>28575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1438275</xdr:colOff>
                    <xdr:row>67</xdr:row>
                    <xdr:rowOff>161925</xdr:rowOff>
                  </from>
                  <to>
                    <xdr:col>1</xdr:col>
                    <xdr:colOff>123825</xdr:colOff>
                    <xdr:row>69</xdr:row>
                    <xdr:rowOff>19050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1438275</xdr:colOff>
                    <xdr:row>81</xdr:row>
                    <xdr:rowOff>161925</xdr:rowOff>
                  </from>
                  <to>
                    <xdr:col>1</xdr:col>
                    <xdr:colOff>123825</xdr:colOff>
                    <xdr:row>83</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1447800</xdr:colOff>
                    <xdr:row>72</xdr:row>
                    <xdr:rowOff>0</xdr:rowOff>
                  </from>
                  <to>
                    <xdr:col>1</xdr:col>
                    <xdr:colOff>133350</xdr:colOff>
                    <xdr:row>73</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1438275</xdr:colOff>
                    <xdr:row>70</xdr:row>
                    <xdr:rowOff>171450</xdr:rowOff>
                  </from>
                  <to>
                    <xdr:col>1</xdr:col>
                    <xdr:colOff>123825</xdr:colOff>
                    <xdr:row>72</xdr:row>
                    <xdr:rowOff>28575</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1447800</xdr:colOff>
                    <xdr:row>72</xdr:row>
                    <xdr:rowOff>152400</xdr:rowOff>
                  </from>
                  <to>
                    <xdr:col>1</xdr:col>
                    <xdr:colOff>133350</xdr:colOff>
                    <xdr:row>74</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0</xdr:col>
                    <xdr:colOff>1447800</xdr:colOff>
                    <xdr:row>75</xdr:row>
                    <xdr:rowOff>161925</xdr:rowOff>
                  </from>
                  <to>
                    <xdr:col>1</xdr:col>
                    <xdr:colOff>133350</xdr:colOff>
                    <xdr:row>76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0</xdr:col>
                    <xdr:colOff>1447800</xdr:colOff>
                    <xdr:row>77</xdr:row>
                    <xdr:rowOff>0</xdr:rowOff>
                  </from>
                  <to>
                    <xdr:col>1</xdr:col>
                    <xdr:colOff>133350</xdr:colOff>
                    <xdr:row>78</xdr:row>
                    <xdr:rowOff>38100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0</xdr:col>
                    <xdr:colOff>1447800</xdr:colOff>
                    <xdr:row>75</xdr:row>
                    <xdr:rowOff>352425</xdr:rowOff>
                  </from>
                  <to>
                    <xdr:col>1</xdr:col>
                    <xdr:colOff>133350</xdr:colOff>
                    <xdr:row>77</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0</xdr:col>
                    <xdr:colOff>1447800</xdr:colOff>
                    <xdr:row>77</xdr:row>
                    <xdr:rowOff>171450</xdr:rowOff>
                  </from>
                  <to>
                    <xdr:col>1</xdr:col>
                    <xdr:colOff>133350</xdr:colOff>
                    <xdr:row>79</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0</xdr:col>
                    <xdr:colOff>1438275</xdr:colOff>
                    <xdr:row>83</xdr:row>
                    <xdr:rowOff>161925</xdr:rowOff>
                  </from>
                  <to>
                    <xdr:col>1</xdr:col>
                    <xdr:colOff>123825</xdr:colOff>
                    <xdr:row>85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0</xdr:col>
                    <xdr:colOff>1438275</xdr:colOff>
                    <xdr:row>78</xdr:row>
                    <xdr:rowOff>171450</xdr:rowOff>
                  </from>
                  <to>
                    <xdr:col>1</xdr:col>
                    <xdr:colOff>123825</xdr:colOff>
                    <xdr:row>80</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0</xdr:col>
                    <xdr:colOff>1438275</xdr:colOff>
                    <xdr:row>82</xdr:row>
                    <xdr:rowOff>171450</xdr:rowOff>
                  </from>
                  <to>
                    <xdr:col>1</xdr:col>
                    <xdr:colOff>123825</xdr:colOff>
                    <xdr:row>84</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0</xdr:col>
                    <xdr:colOff>1438275</xdr:colOff>
                    <xdr:row>78</xdr:row>
                    <xdr:rowOff>171450</xdr:rowOff>
                  </from>
                  <to>
                    <xdr:col>1</xdr:col>
                    <xdr:colOff>123825</xdr:colOff>
                    <xdr:row>80</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0</xdr:col>
                    <xdr:colOff>1438275</xdr:colOff>
                    <xdr:row>68</xdr:row>
                    <xdr:rowOff>171450</xdr:rowOff>
                  </from>
                  <to>
                    <xdr:col>1</xdr:col>
                    <xdr:colOff>123825</xdr:colOff>
                    <xdr:row>70</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0</xdr:col>
                    <xdr:colOff>1438275</xdr:colOff>
                    <xdr:row>68</xdr:row>
                    <xdr:rowOff>171450</xdr:rowOff>
                  </from>
                  <to>
                    <xdr:col>1</xdr:col>
                    <xdr:colOff>123825</xdr:colOff>
                    <xdr:row>70</xdr:row>
                    <xdr:rowOff>28575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0</xdr:col>
                    <xdr:colOff>1438275</xdr:colOff>
                    <xdr:row>78</xdr:row>
                    <xdr:rowOff>171450</xdr:rowOff>
                  </from>
                  <to>
                    <xdr:col>1</xdr:col>
                    <xdr:colOff>123825</xdr:colOff>
                    <xdr:row>80</xdr:row>
                    <xdr:rowOff>28575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0</xdr:col>
                    <xdr:colOff>1438275</xdr:colOff>
                    <xdr:row>83</xdr:row>
                    <xdr:rowOff>161925</xdr:rowOff>
                  </from>
                  <to>
                    <xdr:col>1</xdr:col>
                    <xdr:colOff>123825</xdr:colOff>
                    <xdr:row>85</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0</xdr:col>
                    <xdr:colOff>1438275</xdr:colOff>
                    <xdr:row>83</xdr:row>
                    <xdr:rowOff>161925</xdr:rowOff>
                  </from>
                  <to>
                    <xdr:col>1</xdr:col>
                    <xdr:colOff>123825</xdr:colOff>
                    <xdr:row>85</xdr:row>
                    <xdr:rowOff>19050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0</xdr:col>
                    <xdr:colOff>1438275</xdr:colOff>
                    <xdr:row>79</xdr:row>
                    <xdr:rowOff>171450</xdr:rowOff>
                  </from>
                  <to>
                    <xdr:col>1</xdr:col>
                    <xdr:colOff>123825</xdr:colOff>
                    <xdr:row>81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F81"/>
  <sheetViews>
    <sheetView showGridLines="0" workbookViewId="0"/>
  </sheetViews>
  <sheetFormatPr baseColWidth="10" defaultRowHeight="12.75" x14ac:dyDescent="0.2"/>
  <cols>
    <col min="1" max="1" width="25.85546875" customWidth="1"/>
    <col min="2" max="2" width="17.28515625" customWidth="1"/>
    <col min="3" max="3" width="13.28515625" bestFit="1" customWidth="1"/>
    <col min="4" max="4" width="10.42578125" customWidth="1"/>
    <col min="5" max="5" width="9.85546875" customWidth="1"/>
    <col min="6" max="6" width="14.28515625" customWidth="1"/>
  </cols>
  <sheetData>
    <row r="1" spans="1:6" s="2" customFormat="1" ht="15.75" x14ac:dyDescent="0.25">
      <c r="A1" s="31" t="s">
        <v>83</v>
      </c>
      <c r="B1" s="3"/>
    </row>
    <row r="2" spans="1:6" s="2" customFormat="1" ht="15.75" x14ac:dyDescent="0.25">
      <c r="A2" s="31"/>
      <c r="B2" s="3"/>
    </row>
    <row r="3" spans="1:6" s="2" customFormat="1" ht="15.75" x14ac:dyDescent="0.25">
      <c r="A3" s="31" t="s">
        <v>44</v>
      </c>
      <c r="B3" s="3"/>
    </row>
    <row r="5" spans="1:6" ht="14.25" x14ac:dyDescent="0.2">
      <c r="A5" s="15" t="s">
        <v>39</v>
      </c>
    </row>
    <row r="6" spans="1:6" ht="14.25" x14ac:dyDescent="0.2">
      <c r="A6" s="15"/>
    </row>
    <row r="7" spans="1:6" x14ac:dyDescent="0.2">
      <c r="A7" s="51" t="s">
        <v>134</v>
      </c>
    </row>
    <row r="8" spans="1:6" x14ac:dyDescent="0.2">
      <c r="A8" s="5" t="s">
        <v>136</v>
      </c>
    </row>
    <row r="9" spans="1:6" ht="8.25" customHeight="1" x14ac:dyDescent="0.2">
      <c r="A9" s="5"/>
    </row>
    <row r="10" spans="1:6" ht="39.75" customHeight="1" x14ac:dyDescent="0.2">
      <c r="A10" s="80" t="s">
        <v>143</v>
      </c>
      <c r="B10" s="118" t="s">
        <v>7</v>
      </c>
      <c r="C10" s="119"/>
      <c r="D10" s="120"/>
      <c r="E10" s="22" t="s">
        <v>98</v>
      </c>
      <c r="F10" s="59" t="s">
        <v>108</v>
      </c>
    </row>
    <row r="11" spans="1:6" x14ac:dyDescent="0.2">
      <c r="A11" s="49"/>
      <c r="B11" s="113"/>
      <c r="C11" s="114"/>
      <c r="D11" s="115"/>
      <c r="E11" s="57"/>
      <c r="F11" s="36"/>
    </row>
    <row r="12" spans="1:6" x14ac:dyDescent="0.2">
      <c r="A12" s="49"/>
      <c r="B12" s="113"/>
      <c r="C12" s="114"/>
      <c r="D12" s="115"/>
      <c r="E12" s="57"/>
      <c r="F12" s="36"/>
    </row>
    <row r="13" spans="1:6" x14ac:dyDescent="0.2">
      <c r="A13" s="49"/>
      <c r="B13" s="113"/>
      <c r="C13" s="114"/>
      <c r="D13" s="115"/>
      <c r="E13" s="57"/>
      <c r="F13" s="36"/>
    </row>
    <row r="14" spans="1:6" x14ac:dyDescent="0.2">
      <c r="A14" s="49"/>
      <c r="B14" s="113"/>
      <c r="C14" s="114"/>
      <c r="D14" s="115"/>
      <c r="E14" s="57"/>
      <c r="F14" s="36"/>
    </row>
    <row r="15" spans="1:6" x14ac:dyDescent="0.2">
      <c r="A15" s="49"/>
      <c r="B15" s="113"/>
      <c r="C15" s="114"/>
      <c r="D15" s="115"/>
      <c r="E15" s="57"/>
      <c r="F15" s="36"/>
    </row>
    <row r="16" spans="1:6" x14ac:dyDescent="0.2">
      <c r="A16" s="49"/>
      <c r="B16" s="113"/>
      <c r="C16" s="114"/>
      <c r="D16" s="115"/>
      <c r="E16" s="57"/>
      <c r="F16" s="36"/>
    </row>
    <row r="17" spans="1:6" x14ac:dyDescent="0.2">
      <c r="A17" s="49"/>
      <c r="B17" s="113"/>
      <c r="C17" s="114"/>
      <c r="D17" s="115"/>
      <c r="E17" s="57"/>
      <c r="F17" s="36"/>
    </row>
    <row r="18" spans="1:6" x14ac:dyDescent="0.2">
      <c r="A18" s="49"/>
      <c r="B18" s="113"/>
      <c r="C18" s="114"/>
      <c r="D18" s="115"/>
      <c r="E18" s="57"/>
      <c r="F18" s="36"/>
    </row>
    <row r="19" spans="1:6" ht="15" customHeight="1" x14ac:dyDescent="0.2">
      <c r="A19" s="116" t="s">
        <v>25</v>
      </c>
      <c r="B19" s="117"/>
      <c r="C19" s="117"/>
      <c r="D19" s="117"/>
      <c r="E19" s="58">
        <f>SUM(E11:E18)</f>
        <v>0</v>
      </c>
      <c r="F19" s="6">
        <f>SUM(F11:F18)</f>
        <v>0</v>
      </c>
    </row>
    <row r="21" spans="1:6" x14ac:dyDescent="0.2">
      <c r="A21" t="s">
        <v>132</v>
      </c>
    </row>
    <row r="22" spans="1:6" x14ac:dyDescent="0.2">
      <c r="A22" s="5" t="s">
        <v>94</v>
      </c>
    </row>
    <row r="23" spans="1:6" ht="39" customHeight="1" x14ac:dyDescent="0.2">
      <c r="A23" s="80" t="s">
        <v>143</v>
      </c>
      <c r="B23" s="80" t="s">
        <v>7</v>
      </c>
      <c r="C23" s="118" t="s">
        <v>9</v>
      </c>
      <c r="D23" s="120"/>
      <c r="E23" s="22" t="s">
        <v>133</v>
      </c>
      <c r="F23" s="59" t="s">
        <v>108</v>
      </c>
    </row>
    <row r="24" spans="1:6" x14ac:dyDescent="0.2">
      <c r="A24" s="81"/>
      <c r="B24" s="81"/>
      <c r="C24" s="113"/>
      <c r="D24" s="122"/>
      <c r="E24" s="57"/>
      <c r="F24" s="36"/>
    </row>
    <row r="25" spans="1:6" x14ac:dyDescent="0.2">
      <c r="A25" s="81"/>
      <c r="B25" s="81"/>
      <c r="C25" s="113"/>
      <c r="D25" s="122"/>
      <c r="E25" s="57"/>
      <c r="F25" s="36"/>
    </row>
    <row r="26" spans="1:6" x14ac:dyDescent="0.2">
      <c r="A26" s="81"/>
      <c r="B26" s="81"/>
      <c r="C26" s="113"/>
      <c r="D26" s="122"/>
      <c r="E26" s="57"/>
      <c r="F26" s="36"/>
    </row>
    <row r="27" spans="1:6" x14ac:dyDescent="0.2">
      <c r="A27" s="81"/>
      <c r="B27" s="81"/>
      <c r="C27" s="113"/>
      <c r="D27" s="122"/>
      <c r="E27" s="57"/>
      <c r="F27" s="36"/>
    </row>
    <row r="28" spans="1:6" ht="15" customHeight="1" x14ac:dyDescent="0.2">
      <c r="A28" s="116" t="s">
        <v>25</v>
      </c>
      <c r="B28" s="117"/>
      <c r="C28" s="117"/>
      <c r="D28" s="117"/>
      <c r="E28" s="58">
        <f>SUM(E24:E27)</f>
        <v>0</v>
      </c>
      <c r="F28" s="6">
        <f>ROUND(SUM(F24:F27),2)</f>
        <v>0</v>
      </c>
    </row>
    <row r="31" spans="1:6" x14ac:dyDescent="0.2">
      <c r="A31" s="24"/>
      <c r="B31" s="24"/>
      <c r="C31" s="24"/>
      <c r="D31" s="24"/>
      <c r="E31" s="24"/>
      <c r="F31" s="25"/>
    </row>
    <row r="32" spans="1:6" ht="14.25" x14ac:dyDescent="0.2">
      <c r="A32" s="15" t="s">
        <v>40</v>
      </c>
    </row>
    <row r="33" spans="1:6" x14ac:dyDescent="0.2">
      <c r="A33" s="5" t="s">
        <v>88</v>
      </c>
    </row>
    <row r="34" spans="1:6" ht="9" customHeight="1" x14ac:dyDescent="0.2">
      <c r="A34" s="5"/>
    </row>
    <row r="35" spans="1:6" ht="37.5" customHeight="1" x14ac:dyDescent="0.2">
      <c r="A35" s="21" t="s">
        <v>8</v>
      </c>
      <c r="B35" s="130" t="s">
        <v>95</v>
      </c>
      <c r="C35" s="131"/>
      <c r="D35" s="22" t="s">
        <v>96</v>
      </c>
      <c r="E35" s="22" t="s">
        <v>97</v>
      </c>
      <c r="F35" s="22" t="s">
        <v>42</v>
      </c>
    </row>
    <row r="36" spans="1:6" x14ac:dyDescent="0.2">
      <c r="A36" s="56"/>
      <c r="B36" s="113"/>
      <c r="C36" s="121"/>
      <c r="D36" s="36"/>
      <c r="E36" s="85"/>
      <c r="F36" s="36">
        <f>D36*E36</f>
        <v>0</v>
      </c>
    </row>
    <row r="37" spans="1:6" x14ac:dyDescent="0.2">
      <c r="A37" s="49"/>
      <c r="B37" s="113"/>
      <c r="C37" s="121"/>
      <c r="D37" s="36"/>
      <c r="E37" s="35"/>
      <c r="F37" s="36">
        <f t="shared" ref="F37:F41" si="0">D37*E37</f>
        <v>0</v>
      </c>
    </row>
    <row r="38" spans="1:6" x14ac:dyDescent="0.2">
      <c r="A38" s="49"/>
      <c r="B38" s="113"/>
      <c r="C38" s="121"/>
      <c r="D38" s="36"/>
      <c r="E38" s="35"/>
      <c r="F38" s="36">
        <f t="shared" si="0"/>
        <v>0</v>
      </c>
    </row>
    <row r="39" spans="1:6" x14ac:dyDescent="0.2">
      <c r="A39" s="49"/>
      <c r="B39" s="113"/>
      <c r="C39" s="121"/>
      <c r="D39" s="36"/>
      <c r="E39" s="35"/>
      <c r="F39" s="36">
        <f t="shared" si="0"/>
        <v>0</v>
      </c>
    </row>
    <row r="40" spans="1:6" x14ac:dyDescent="0.2">
      <c r="A40" s="49"/>
      <c r="B40" s="113"/>
      <c r="C40" s="121"/>
      <c r="D40" s="36"/>
      <c r="E40" s="35"/>
      <c r="F40" s="36">
        <f t="shared" si="0"/>
        <v>0</v>
      </c>
    </row>
    <row r="41" spans="1:6" x14ac:dyDescent="0.2">
      <c r="A41" s="49"/>
      <c r="B41" s="113"/>
      <c r="C41" s="121"/>
      <c r="D41" s="36"/>
      <c r="E41" s="35"/>
      <c r="F41" s="36">
        <f t="shared" si="0"/>
        <v>0</v>
      </c>
    </row>
    <row r="42" spans="1:6" ht="15" customHeight="1" x14ac:dyDescent="0.2">
      <c r="A42" s="116" t="s">
        <v>25</v>
      </c>
      <c r="B42" s="124"/>
      <c r="C42" s="124"/>
      <c r="D42" s="124"/>
      <c r="E42" s="125"/>
      <c r="F42" s="6">
        <f>SUM(F36:F41)</f>
        <v>0</v>
      </c>
    </row>
    <row r="43" spans="1:6" ht="15" customHeight="1" x14ac:dyDescent="0.2">
      <c r="A43" s="24"/>
      <c r="B43" s="24"/>
      <c r="C43" s="24"/>
      <c r="D43" s="24"/>
      <c r="E43" s="24"/>
      <c r="F43" s="25"/>
    </row>
    <row r="44" spans="1:6" s="4" customFormat="1" ht="15" x14ac:dyDescent="0.25">
      <c r="A44" s="65" t="s">
        <v>117</v>
      </c>
      <c r="B44" s="66"/>
      <c r="C44" s="4" t="s">
        <v>118</v>
      </c>
      <c r="D44" s="65" t="s">
        <v>119</v>
      </c>
      <c r="E44" s="66"/>
      <c r="F44" s="67"/>
    </row>
    <row r="45" spans="1:6" ht="15" customHeight="1" x14ac:dyDescent="0.2">
      <c r="A45" s="45" t="s">
        <v>76</v>
      </c>
      <c r="B45" s="24"/>
      <c r="C45" s="24"/>
      <c r="D45" s="24"/>
      <c r="E45" s="46"/>
      <c r="F45" s="25"/>
    </row>
    <row r="48" spans="1:6" ht="15" customHeight="1" x14ac:dyDescent="0.2">
      <c r="A48" s="26"/>
      <c r="B48" s="26"/>
      <c r="C48" s="26"/>
      <c r="D48" s="26"/>
      <c r="E48" s="26"/>
      <c r="F48" s="47"/>
    </row>
    <row r="49" spans="1:6" ht="15" x14ac:dyDescent="0.25">
      <c r="A49" s="16" t="s">
        <v>27</v>
      </c>
    </row>
    <row r="50" spans="1:6" ht="14.25" x14ac:dyDescent="0.2">
      <c r="A50" s="84" t="s">
        <v>144</v>
      </c>
    </row>
    <row r="51" spans="1:6" ht="15" x14ac:dyDescent="0.25">
      <c r="A51" s="16"/>
    </row>
    <row r="53" spans="1:6" s="4" customFormat="1" ht="15" x14ac:dyDescent="0.25">
      <c r="A53" s="126" t="s">
        <v>6</v>
      </c>
      <c r="B53" s="126"/>
      <c r="C53" s="129" t="s">
        <v>26</v>
      </c>
      <c r="D53" s="129"/>
      <c r="E53" s="129"/>
      <c r="F53" s="20">
        <f>F54+F56+F55</f>
        <v>0</v>
      </c>
    </row>
    <row r="54" spans="1:6" s="4" customFormat="1" ht="14.25" x14ac:dyDescent="0.2">
      <c r="A54" s="127" t="s">
        <v>134</v>
      </c>
      <c r="B54" s="128"/>
      <c r="C54" s="123"/>
      <c r="D54" s="123"/>
      <c r="E54" s="123"/>
      <c r="F54" s="18">
        <f>F19</f>
        <v>0</v>
      </c>
    </row>
    <row r="55" spans="1:6" s="4" customFormat="1" ht="14.25" x14ac:dyDescent="0.2">
      <c r="A55" s="127" t="s">
        <v>132</v>
      </c>
      <c r="B55" s="128"/>
      <c r="C55" s="123"/>
      <c r="D55" s="123"/>
      <c r="E55" s="123"/>
      <c r="F55" s="18">
        <f>F28</f>
        <v>0</v>
      </c>
    </row>
    <row r="56" spans="1:6" s="4" customFormat="1" ht="14.25" x14ac:dyDescent="0.2">
      <c r="A56" s="127" t="s">
        <v>40</v>
      </c>
      <c r="B56" s="127"/>
      <c r="C56" s="123"/>
      <c r="D56" s="123"/>
      <c r="E56" s="123"/>
      <c r="F56" s="18">
        <f>F42</f>
        <v>0</v>
      </c>
    </row>
    <row r="57" spans="1:6" s="4" customFormat="1" ht="14.25" x14ac:dyDescent="0.2">
      <c r="A57" s="123"/>
      <c r="B57" s="123"/>
      <c r="C57" s="123"/>
      <c r="D57" s="123"/>
      <c r="E57" s="123"/>
      <c r="F57" s="19"/>
    </row>
    <row r="58" spans="1:6" s="4" customFormat="1" ht="14.25" x14ac:dyDescent="0.2">
      <c r="A58" s="123"/>
      <c r="B58" s="123"/>
      <c r="C58" s="123"/>
      <c r="D58" s="123"/>
      <c r="E58" s="123"/>
      <c r="F58" s="19"/>
    </row>
    <row r="59" spans="1:6" s="4" customFormat="1" ht="15" x14ac:dyDescent="0.25">
      <c r="A59" s="126" t="s">
        <v>30</v>
      </c>
      <c r="B59" s="126"/>
      <c r="C59" s="134"/>
      <c r="D59" s="135"/>
      <c r="E59" s="136"/>
      <c r="F59" s="20">
        <f>F53</f>
        <v>0</v>
      </c>
    </row>
    <row r="64" spans="1:6" ht="15" x14ac:dyDescent="0.25">
      <c r="A64" s="16" t="s">
        <v>45</v>
      </c>
    </row>
    <row r="65" spans="1:6" ht="14.25" x14ac:dyDescent="0.2">
      <c r="A65" s="137" t="s">
        <v>34</v>
      </c>
      <c r="B65" s="137"/>
      <c r="D65" s="32" t="str">
        <f>IF(F59&lt;&gt;C81,"Deckungslücke","")</f>
        <v/>
      </c>
      <c r="F65" s="33" t="str">
        <f>IF(F59&lt;&gt;C81,C81-F59,"")</f>
        <v/>
      </c>
    </row>
    <row r="66" spans="1:6" s="4" customFormat="1" ht="14.25" x14ac:dyDescent="0.2"/>
    <row r="67" spans="1:6" s="4" customFormat="1" ht="14.25" x14ac:dyDescent="0.2">
      <c r="A67" s="123"/>
      <c r="B67" s="123"/>
      <c r="C67" s="127" t="s">
        <v>35</v>
      </c>
      <c r="D67" s="127"/>
      <c r="E67" s="127"/>
      <c r="F67" s="17" t="s">
        <v>36</v>
      </c>
    </row>
    <row r="68" spans="1:6" s="4" customFormat="1" ht="14.25" x14ac:dyDescent="0.2">
      <c r="A68" s="127" t="s">
        <v>47</v>
      </c>
      <c r="B68" s="127"/>
      <c r="C68" s="133"/>
      <c r="D68" s="133"/>
      <c r="E68" s="133"/>
      <c r="F68" s="27" t="str">
        <f>IF(C68&gt;0,C68/$F$59,"")</f>
        <v/>
      </c>
    </row>
    <row r="69" spans="1:6" s="4" customFormat="1" ht="14.25" x14ac:dyDescent="0.2">
      <c r="A69" s="127"/>
      <c r="B69" s="127"/>
      <c r="C69" s="132"/>
      <c r="D69" s="132"/>
      <c r="E69" s="132"/>
      <c r="F69" s="27"/>
    </row>
    <row r="70" spans="1:6" s="4" customFormat="1" ht="14.25" x14ac:dyDescent="0.2">
      <c r="A70" s="127" t="s">
        <v>31</v>
      </c>
      <c r="B70" s="127"/>
      <c r="C70" s="132">
        <f>C71+C72</f>
        <v>0</v>
      </c>
      <c r="D70" s="132"/>
      <c r="E70" s="132"/>
      <c r="F70" s="27" t="str">
        <f>IF(C70&gt;0,C70/$F$59,"")</f>
        <v/>
      </c>
    </row>
    <row r="71" spans="1:6" s="4" customFormat="1" ht="14.25" x14ac:dyDescent="0.2">
      <c r="A71" s="127" t="s">
        <v>32</v>
      </c>
      <c r="B71" s="127"/>
      <c r="C71" s="133"/>
      <c r="D71" s="133"/>
      <c r="E71" s="133"/>
      <c r="F71" s="27"/>
    </row>
    <row r="72" spans="1:6" s="4" customFormat="1" ht="14.25" x14ac:dyDescent="0.2">
      <c r="A72" s="127" t="s">
        <v>43</v>
      </c>
      <c r="B72" s="127"/>
      <c r="C72" s="133"/>
      <c r="D72" s="133"/>
      <c r="E72" s="133"/>
      <c r="F72" s="27"/>
    </row>
    <row r="73" spans="1:6" s="4" customFormat="1" ht="14.25" x14ac:dyDescent="0.2">
      <c r="A73" s="127"/>
      <c r="B73" s="127"/>
      <c r="C73" s="132"/>
      <c r="D73" s="132"/>
      <c r="E73" s="132"/>
      <c r="F73" s="27"/>
    </row>
    <row r="74" spans="1:6" s="4" customFormat="1" ht="14.25" x14ac:dyDescent="0.2">
      <c r="A74" s="127" t="s">
        <v>145</v>
      </c>
      <c r="B74" s="127"/>
      <c r="C74" s="132">
        <f>C75+C77+C76</f>
        <v>0</v>
      </c>
      <c r="D74" s="132"/>
      <c r="E74" s="132"/>
      <c r="F74" s="27" t="str">
        <f>IF(C74&gt;0,C74/$F$59,"")</f>
        <v/>
      </c>
    </row>
    <row r="75" spans="1:6" s="4" customFormat="1" ht="14.25" x14ac:dyDescent="0.2">
      <c r="A75" s="140"/>
      <c r="B75" s="141"/>
      <c r="C75" s="133"/>
      <c r="D75" s="133"/>
      <c r="E75" s="133"/>
      <c r="F75" s="27"/>
    </row>
    <row r="76" spans="1:6" s="4" customFormat="1" ht="14.25" x14ac:dyDescent="0.2">
      <c r="A76" s="138"/>
      <c r="B76" s="139"/>
      <c r="C76" s="142"/>
      <c r="D76" s="143"/>
      <c r="E76" s="144"/>
      <c r="F76" s="27"/>
    </row>
    <row r="77" spans="1:6" s="4" customFormat="1" ht="14.25" x14ac:dyDescent="0.2">
      <c r="A77" s="140"/>
      <c r="B77" s="141"/>
      <c r="C77" s="133"/>
      <c r="D77" s="133"/>
      <c r="E77" s="133"/>
      <c r="F77" s="27"/>
    </row>
    <row r="78" spans="1:6" s="4" customFormat="1" ht="14.25" x14ac:dyDescent="0.2">
      <c r="A78" s="127"/>
      <c r="B78" s="127"/>
      <c r="C78" s="132"/>
      <c r="D78" s="132"/>
      <c r="E78" s="132"/>
      <c r="F78" s="27"/>
    </row>
    <row r="79" spans="1:6" s="4" customFormat="1" ht="14.25" x14ac:dyDescent="0.2">
      <c r="A79" s="127" t="s">
        <v>33</v>
      </c>
      <c r="B79" s="127"/>
      <c r="C79" s="133"/>
      <c r="D79" s="133"/>
      <c r="E79" s="133"/>
      <c r="F79" s="27" t="str">
        <f>IF(C79&gt;0,C79/$F$59,"")</f>
        <v/>
      </c>
    </row>
    <row r="80" spans="1:6" x14ac:dyDescent="0.2">
      <c r="A80" s="145"/>
      <c r="B80" s="145"/>
      <c r="C80" s="146"/>
      <c r="D80" s="146"/>
      <c r="E80" s="146"/>
      <c r="F80" s="34"/>
    </row>
    <row r="81" spans="1:6" s="4" customFormat="1" ht="15" x14ac:dyDescent="0.25">
      <c r="A81" s="126" t="s">
        <v>37</v>
      </c>
      <c r="B81" s="126"/>
      <c r="C81" s="132">
        <f>C68+C70+C74+C79</f>
        <v>0</v>
      </c>
      <c r="D81" s="132"/>
      <c r="E81" s="132"/>
      <c r="F81" s="28">
        <f>SUM(F68:F79)</f>
        <v>0</v>
      </c>
    </row>
  </sheetData>
  <sheetProtection algorithmName="SHA-512" hashValue="Ea6F6wYPZKKMWJVFKPVSD7BARRsWtz078v+H9VkmafGJuptG9p/oZ8CWO0VQnnzFCvXLkHwsFztX/lYgGwMixg==" saltValue="5MYCTwuKDkDXBp5VK/38gQ==" spinCount="100000" sheet="1" formatRows="0" insertRows="0"/>
  <mergeCells count="69">
    <mergeCell ref="C76:E76"/>
    <mergeCell ref="A71:B71"/>
    <mergeCell ref="A72:B72"/>
    <mergeCell ref="A73:B73"/>
    <mergeCell ref="C81:E81"/>
    <mergeCell ref="C77:E77"/>
    <mergeCell ref="C78:E78"/>
    <mergeCell ref="A79:B79"/>
    <mergeCell ref="A80:B80"/>
    <mergeCell ref="C71:E71"/>
    <mergeCell ref="C79:E79"/>
    <mergeCell ref="C80:E80"/>
    <mergeCell ref="C74:E74"/>
    <mergeCell ref="C75:E75"/>
    <mergeCell ref="C72:E72"/>
    <mergeCell ref="C73:E73"/>
    <mergeCell ref="A76:B76"/>
    <mergeCell ref="A81:B81"/>
    <mergeCell ref="A77:B77"/>
    <mergeCell ref="A78:B78"/>
    <mergeCell ref="A74:B74"/>
    <mergeCell ref="A75:B75"/>
    <mergeCell ref="C58:E58"/>
    <mergeCell ref="C59:E59"/>
    <mergeCell ref="A65:B65"/>
    <mergeCell ref="A68:B68"/>
    <mergeCell ref="A59:B59"/>
    <mergeCell ref="A58:B58"/>
    <mergeCell ref="C70:E70"/>
    <mergeCell ref="A70:B70"/>
    <mergeCell ref="C67:E67"/>
    <mergeCell ref="C68:E68"/>
    <mergeCell ref="C69:E69"/>
    <mergeCell ref="A67:B67"/>
    <mergeCell ref="A69:B69"/>
    <mergeCell ref="B40:C40"/>
    <mergeCell ref="C23:D23"/>
    <mergeCell ref="C24:D24"/>
    <mergeCell ref="B41:C41"/>
    <mergeCell ref="A57:B57"/>
    <mergeCell ref="A42:E42"/>
    <mergeCell ref="A53:B53"/>
    <mergeCell ref="A54:B54"/>
    <mergeCell ref="A56:B56"/>
    <mergeCell ref="C56:E56"/>
    <mergeCell ref="C57:E57"/>
    <mergeCell ref="C53:E53"/>
    <mergeCell ref="C54:E54"/>
    <mergeCell ref="A55:B55"/>
    <mergeCell ref="C55:E55"/>
    <mergeCell ref="B35:C35"/>
    <mergeCell ref="B36:C36"/>
    <mergeCell ref="B37:C37"/>
    <mergeCell ref="B38:C38"/>
    <mergeCell ref="B39:C39"/>
    <mergeCell ref="C25:D25"/>
    <mergeCell ref="C26:D26"/>
    <mergeCell ref="C27:D27"/>
    <mergeCell ref="A28:D28"/>
    <mergeCell ref="B10:D10"/>
    <mergeCell ref="B11:D11"/>
    <mergeCell ref="B12:D12"/>
    <mergeCell ref="B13:D13"/>
    <mergeCell ref="B14:D14"/>
    <mergeCell ref="B15:D15"/>
    <mergeCell ref="B16:D16"/>
    <mergeCell ref="B17:D17"/>
    <mergeCell ref="B18:D18"/>
    <mergeCell ref="A19:D19"/>
  </mergeCells>
  <phoneticPr fontId="0" type="noConversion"/>
  <dataValidations count="2">
    <dataValidation type="decimal" allowBlank="1" showInputMessage="1" showErrorMessage="1" error="Vollzeitäquivalent (VZÄ) ergibt sich aus der Umrechnung von Teilzeitmitarbeitern zu leistenden Stunden in von Vollzeitkräften zu leistenden Stunden. Vollzeit wird dabei mit 40 Stunden angesetzt._x000a_z.B. 30 Stunden = 0,75 VZÄ" sqref="E11:E18">
      <formula1>0</formula1>
      <formula2>1</formula2>
    </dataValidation>
    <dataValidation type="decimal" allowBlank="1" showInputMessage="1" showErrorMessage="1" sqref="E24:E27">
      <formula1>0</formula1>
      <formula2>1</formula2>
    </dataValidation>
  </dataValidations>
  <pageMargins left="0.82677165354330717" right="0.43307086614173229" top="0.9055118110236221" bottom="0.86614173228346458" header="0.51181102362204722" footer="0.51181102362204722"/>
  <pageSetup paperSize="9" orientation="portrait" r:id="rId1"/>
  <headerFooter alignWithMargins="0">
    <oddHeader>&amp;RAnlage</oddHeader>
    <oddFooter>&amp;R&amp;8Version: 01.01.2024</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3</xdr:col>
                    <xdr:colOff>419100</xdr:colOff>
                    <xdr:row>42</xdr:row>
                    <xdr:rowOff>171450</xdr:rowOff>
                  </from>
                  <to>
                    <xdr:col>4</xdr:col>
                    <xdr:colOff>28575</xdr:colOff>
                    <xdr:row>44</xdr:row>
                    <xdr:rowOff>9525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381000</xdr:colOff>
                    <xdr:row>42</xdr:row>
                    <xdr:rowOff>171450</xdr:rowOff>
                  </from>
                  <to>
                    <xdr:col>2</xdr:col>
                    <xdr:colOff>685800</xdr:colOff>
                    <xdr:row>44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50"/>
  <sheetViews>
    <sheetView showGridLines="0" workbookViewId="0">
      <selection activeCell="E10" sqref="E10"/>
    </sheetView>
  </sheetViews>
  <sheetFormatPr baseColWidth="10" defaultColWidth="8.42578125" defaultRowHeight="14.25" x14ac:dyDescent="0.2"/>
  <cols>
    <col min="1" max="1" width="8.42578125" style="37" customWidth="1"/>
    <col min="2" max="2" width="13.28515625" style="37" customWidth="1"/>
    <col min="3" max="3" width="8.28515625" style="37" customWidth="1"/>
    <col min="4" max="4" width="9.28515625" style="37" customWidth="1"/>
    <col min="5" max="8" width="8.42578125" style="37" customWidth="1"/>
    <col min="9" max="9" width="10.140625" style="37" customWidth="1"/>
    <col min="10" max="16384" width="8.42578125" style="37"/>
  </cols>
  <sheetData>
    <row r="1" spans="1:7" ht="15" x14ac:dyDescent="0.25">
      <c r="A1" s="38" t="s">
        <v>82</v>
      </c>
    </row>
    <row r="4" spans="1:7" x14ac:dyDescent="0.2">
      <c r="A4" s="52" t="s">
        <v>135</v>
      </c>
    </row>
    <row r="5" spans="1:7" x14ac:dyDescent="0.2">
      <c r="A5" s="37" t="s">
        <v>73</v>
      </c>
      <c r="F5" s="148"/>
      <c r="G5" s="149"/>
    </row>
    <row r="7" spans="1:7" x14ac:dyDescent="0.2">
      <c r="A7" s="41" t="s">
        <v>72</v>
      </c>
      <c r="B7" s="37" t="s">
        <v>74</v>
      </c>
    </row>
    <row r="8" spans="1:7" x14ac:dyDescent="0.2">
      <c r="A8" s="41" t="s">
        <v>72</v>
      </c>
      <c r="B8" s="37" t="s">
        <v>75</v>
      </c>
    </row>
    <row r="13" spans="1:7" ht="15" x14ac:dyDescent="0.25">
      <c r="A13" s="64" t="s">
        <v>105</v>
      </c>
    </row>
    <row r="15" spans="1:7" x14ac:dyDescent="0.2">
      <c r="A15" s="37" t="s">
        <v>69</v>
      </c>
      <c r="C15" s="37">
        <f>'allgemeine Angaben'!B13</f>
        <v>0</v>
      </c>
    </row>
    <row r="16" spans="1:7" x14ac:dyDescent="0.2">
      <c r="C16" s="37">
        <f>'allgemeine Angaben'!B14</f>
        <v>0</v>
      </c>
    </row>
    <row r="19" spans="1:8" x14ac:dyDescent="0.2">
      <c r="A19" s="37" t="s">
        <v>48</v>
      </c>
      <c r="B19" s="37" t="s">
        <v>65</v>
      </c>
      <c r="E19" s="147"/>
      <c r="F19" s="147"/>
      <c r="G19" s="147"/>
    </row>
    <row r="20" spans="1:8" x14ac:dyDescent="0.2">
      <c r="B20" s="39" t="s">
        <v>66</v>
      </c>
    </row>
    <row r="21" spans="1:8" x14ac:dyDescent="0.2">
      <c r="B21" s="39"/>
    </row>
    <row r="22" spans="1:8" x14ac:dyDescent="0.2">
      <c r="B22" s="37" t="s">
        <v>70</v>
      </c>
      <c r="E22" s="147"/>
      <c r="F22" s="147"/>
      <c r="G22" s="147"/>
    </row>
    <row r="24" spans="1:8" x14ac:dyDescent="0.2">
      <c r="B24" s="37" t="s">
        <v>71</v>
      </c>
      <c r="E24" s="147"/>
      <c r="F24" s="147"/>
      <c r="G24" s="147"/>
    </row>
    <row r="26" spans="1:8" x14ac:dyDescent="0.2">
      <c r="A26" s="37" t="s">
        <v>49</v>
      </c>
      <c r="D26" s="40"/>
      <c r="E26" s="37" t="s">
        <v>50</v>
      </c>
    </row>
    <row r="28" spans="1:8" x14ac:dyDescent="0.2">
      <c r="A28" s="37" t="s">
        <v>51</v>
      </c>
      <c r="C28" s="148"/>
      <c r="D28" s="148"/>
      <c r="E28" s="148"/>
      <c r="F28" s="148"/>
      <c r="G28" s="148"/>
      <c r="H28" s="148"/>
    </row>
    <row r="30" spans="1:8" x14ac:dyDescent="0.2">
      <c r="A30" s="37" t="s">
        <v>52</v>
      </c>
      <c r="C30" s="148"/>
      <c r="D30" s="148"/>
      <c r="E30" s="148"/>
      <c r="F30" s="148"/>
      <c r="G30" s="148"/>
      <c r="H30" s="148"/>
    </row>
    <row r="32" spans="1:8" x14ac:dyDescent="0.2">
      <c r="A32" s="41" t="s">
        <v>72</v>
      </c>
      <c r="B32" s="37" t="s">
        <v>53</v>
      </c>
    </row>
    <row r="33" spans="1:10" x14ac:dyDescent="0.2">
      <c r="A33" s="41" t="s">
        <v>72</v>
      </c>
      <c r="B33" s="37" t="s">
        <v>54</v>
      </c>
      <c r="C33" s="42"/>
      <c r="D33" s="37" t="s">
        <v>64</v>
      </c>
    </row>
    <row r="34" spans="1:10" x14ac:dyDescent="0.2">
      <c r="A34" s="41" t="s">
        <v>72</v>
      </c>
      <c r="B34" s="37" t="s">
        <v>55</v>
      </c>
      <c r="G34" s="41"/>
    </row>
    <row r="35" spans="1:10" x14ac:dyDescent="0.2">
      <c r="A35" s="41" t="s">
        <v>72</v>
      </c>
      <c r="B35" s="37" t="s">
        <v>56</v>
      </c>
    </row>
    <row r="37" spans="1:10" x14ac:dyDescent="0.2">
      <c r="A37" s="37" t="s">
        <v>62</v>
      </c>
    </row>
    <row r="40" spans="1:10" x14ac:dyDescent="0.2">
      <c r="A40" s="43"/>
      <c r="B40" s="43"/>
      <c r="C40" s="43"/>
      <c r="D40" s="43"/>
      <c r="E40" s="43"/>
    </row>
    <row r="41" spans="1:10" x14ac:dyDescent="0.2">
      <c r="A41" s="44"/>
      <c r="B41" s="44"/>
      <c r="C41" s="44"/>
      <c r="D41" s="44"/>
      <c r="E41" s="44"/>
      <c r="F41" s="43"/>
      <c r="H41" s="160"/>
      <c r="I41" s="161"/>
    </row>
    <row r="42" spans="1:10" x14ac:dyDescent="0.2">
      <c r="A42" s="43" t="s">
        <v>57</v>
      </c>
      <c r="B42" s="43"/>
      <c r="C42" s="43"/>
      <c r="D42" s="43"/>
      <c r="E42" s="43"/>
      <c r="H42" s="43" t="s">
        <v>20</v>
      </c>
      <c r="I42" s="43"/>
    </row>
    <row r="44" spans="1:10" x14ac:dyDescent="0.2">
      <c r="F44" s="43"/>
      <c r="G44" s="43"/>
      <c r="H44" s="43"/>
      <c r="I44" s="43"/>
    </row>
    <row r="45" spans="1:10" x14ac:dyDescent="0.2">
      <c r="E45" s="43"/>
      <c r="F45" s="151"/>
      <c r="G45" s="152"/>
      <c r="H45" s="152"/>
      <c r="I45" s="153"/>
      <c r="J45" s="43"/>
    </row>
    <row r="46" spans="1:10" x14ac:dyDescent="0.2">
      <c r="A46" s="150"/>
      <c r="B46" s="150"/>
      <c r="C46" s="150"/>
      <c r="D46" s="150"/>
      <c r="E46" s="43"/>
      <c r="F46" s="154"/>
      <c r="G46" s="155"/>
      <c r="H46" s="155"/>
      <c r="I46" s="156"/>
      <c r="J46" s="43"/>
    </row>
    <row r="47" spans="1:10" x14ac:dyDescent="0.2">
      <c r="A47" s="43" t="s">
        <v>84</v>
      </c>
      <c r="B47" s="43"/>
      <c r="C47" s="43"/>
      <c r="D47" s="43"/>
      <c r="E47" s="43"/>
      <c r="F47" s="154"/>
      <c r="G47" s="155"/>
      <c r="H47" s="155"/>
      <c r="I47" s="156"/>
      <c r="J47" s="43"/>
    </row>
    <row r="48" spans="1:10" x14ac:dyDescent="0.2">
      <c r="E48" s="43"/>
      <c r="F48" s="154"/>
      <c r="G48" s="155"/>
      <c r="H48" s="155"/>
      <c r="I48" s="156"/>
      <c r="J48" s="43"/>
    </row>
    <row r="49" spans="5:10" x14ac:dyDescent="0.2">
      <c r="E49" s="43"/>
      <c r="F49" s="157"/>
      <c r="G49" s="158"/>
      <c r="H49" s="158"/>
      <c r="I49" s="159"/>
      <c r="J49" s="43"/>
    </row>
    <row r="50" spans="5:10" x14ac:dyDescent="0.2">
      <c r="F50" s="43"/>
      <c r="G50" s="43" t="s">
        <v>21</v>
      </c>
      <c r="H50" s="43"/>
      <c r="I50" s="43"/>
    </row>
  </sheetData>
  <sheetProtection algorithmName="SHA-512" hashValue="Q4U0TIOKC7fyp8KqZSzeblqrpmNAbVHq9Ry/fh4s+UfpmYm6qQUj1GQdSDz5G+AxgTyG+VW0ObOlf5VdSNzhvw==" saltValue="UgVsfXMMCutC6GwTapGRFQ==" spinCount="100000" sheet="1" objects="1" scenarios="1"/>
  <mergeCells count="9">
    <mergeCell ref="E19:G19"/>
    <mergeCell ref="E24:G24"/>
    <mergeCell ref="C30:H30"/>
    <mergeCell ref="F5:G5"/>
    <mergeCell ref="A46:D46"/>
    <mergeCell ref="F45:I49"/>
    <mergeCell ref="H41:I41"/>
    <mergeCell ref="C28:H28"/>
    <mergeCell ref="E22:G22"/>
  </mergeCells>
  <phoneticPr fontId="10" type="noConversion"/>
  <pageMargins left="0.78740157480314965" right="0.70866141732283472" top="0.98425196850393704" bottom="0.98425196850393704" header="0.51181102362204722" footer="0.51181102362204722"/>
  <pageSetup paperSize="9" orientation="portrait" r:id="rId1"/>
  <headerFooter alignWithMargins="0">
    <oddHeader>&amp;RAnlage 6</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G60"/>
  <sheetViews>
    <sheetView showGridLines="0" tabSelected="1" topLeftCell="A7" workbookViewId="0">
      <selection activeCell="J28" sqref="J28"/>
    </sheetView>
  </sheetViews>
  <sheetFormatPr baseColWidth="10" defaultRowHeight="14.25" x14ac:dyDescent="0.2"/>
  <cols>
    <col min="1" max="1" width="4.28515625" style="4" customWidth="1"/>
    <col min="2" max="2" width="9.7109375" style="4" customWidth="1"/>
    <col min="3" max="3" width="10.85546875" style="4" customWidth="1"/>
    <col min="4" max="4" width="10.42578125" style="4" customWidth="1"/>
    <col min="5" max="5" width="11.42578125" style="4"/>
    <col min="6" max="6" width="10" style="4" customWidth="1"/>
    <col min="7" max="7" width="31.85546875" style="4" customWidth="1"/>
    <col min="8" max="16384" width="11.42578125" style="4"/>
  </cols>
  <sheetData>
    <row r="1" spans="1:6" ht="15" x14ac:dyDescent="0.25">
      <c r="A1" s="16" t="s">
        <v>81</v>
      </c>
    </row>
    <row r="3" spans="1:6" x14ac:dyDescent="0.2">
      <c r="A3" s="4" t="s">
        <v>24</v>
      </c>
    </row>
    <row r="5" spans="1:6" ht="15" x14ac:dyDescent="0.25">
      <c r="D5" s="162">
        <f>Finanzierungsplan!C79</f>
        <v>0</v>
      </c>
      <c r="E5" s="163"/>
      <c r="F5" s="7" t="s">
        <v>41</v>
      </c>
    </row>
    <row r="7" spans="1:6" x14ac:dyDescent="0.2">
      <c r="A7" s="4" t="s">
        <v>13</v>
      </c>
    </row>
    <row r="9" spans="1:6" x14ac:dyDescent="0.2">
      <c r="A9" s="4" t="s">
        <v>63</v>
      </c>
      <c r="B9" s="4" t="s">
        <v>147</v>
      </c>
    </row>
    <row r="11" spans="1:6" x14ac:dyDescent="0.2">
      <c r="A11" s="4" t="s">
        <v>63</v>
      </c>
      <c r="B11" s="4" t="s">
        <v>12</v>
      </c>
    </row>
    <row r="12" spans="1:6" x14ac:dyDescent="0.2">
      <c r="B12" s="4" t="s">
        <v>14</v>
      </c>
    </row>
    <row r="13" spans="1:6" x14ac:dyDescent="0.2">
      <c r="B13" s="4" t="s">
        <v>22</v>
      </c>
    </row>
    <row r="15" spans="1:6" x14ac:dyDescent="0.2">
      <c r="A15" s="4" t="s">
        <v>63</v>
      </c>
      <c r="B15" s="4" t="s">
        <v>146</v>
      </c>
    </row>
    <row r="17" spans="1:3" x14ac:dyDescent="0.2">
      <c r="A17" s="4" t="s">
        <v>63</v>
      </c>
      <c r="B17" s="4" t="s">
        <v>149</v>
      </c>
    </row>
    <row r="19" spans="1:3" x14ac:dyDescent="0.2">
      <c r="A19" s="4" t="s">
        <v>78</v>
      </c>
      <c r="B19" s="4" t="s">
        <v>127</v>
      </c>
    </row>
    <row r="21" spans="1:3" x14ac:dyDescent="0.2">
      <c r="A21" s="4" t="s">
        <v>63</v>
      </c>
      <c r="B21" s="4" t="s">
        <v>61</v>
      </c>
    </row>
    <row r="22" spans="1:3" x14ac:dyDescent="0.2">
      <c r="B22" s="4" t="s">
        <v>77</v>
      </c>
    </row>
    <row r="24" spans="1:3" x14ac:dyDescent="0.2">
      <c r="A24" s="4" t="s">
        <v>63</v>
      </c>
      <c r="B24" s="4" t="s">
        <v>89</v>
      </c>
    </row>
    <row r="25" spans="1:3" x14ac:dyDescent="0.2">
      <c r="C25" s="4" t="s">
        <v>11</v>
      </c>
    </row>
    <row r="26" spans="1:3" x14ac:dyDescent="0.2">
      <c r="C26" s="4" t="s">
        <v>16</v>
      </c>
    </row>
    <row r="27" spans="1:3" x14ac:dyDescent="0.2">
      <c r="C27" s="4" t="s">
        <v>15</v>
      </c>
    </row>
    <row r="29" spans="1:3" x14ac:dyDescent="0.2">
      <c r="A29" s="4" t="s">
        <v>63</v>
      </c>
      <c r="B29" s="4" t="s">
        <v>79</v>
      </c>
    </row>
    <row r="30" spans="1:3" x14ac:dyDescent="0.2">
      <c r="B30" s="4" t="s">
        <v>80</v>
      </c>
    </row>
    <row r="32" spans="1:3" x14ac:dyDescent="0.2">
      <c r="A32" s="4" t="s">
        <v>63</v>
      </c>
      <c r="B32" s="4" t="s">
        <v>17</v>
      </c>
    </row>
    <row r="33" spans="1:7" x14ac:dyDescent="0.2">
      <c r="B33" s="4" t="s">
        <v>23</v>
      </c>
    </row>
    <row r="35" spans="1:7" x14ac:dyDescent="0.2">
      <c r="A35" s="4" t="s">
        <v>63</v>
      </c>
      <c r="B35" s="4" t="s">
        <v>148</v>
      </c>
    </row>
    <row r="36" spans="1:7" x14ac:dyDescent="0.2">
      <c r="B36" s="4" t="s">
        <v>104</v>
      </c>
    </row>
    <row r="37" spans="1:7" x14ac:dyDescent="0.2">
      <c r="B37" s="4" t="s">
        <v>85</v>
      </c>
    </row>
    <row r="38" spans="1:7" x14ac:dyDescent="0.2">
      <c r="B38" s="4" t="s">
        <v>86</v>
      </c>
    </row>
    <row r="41" spans="1:7" x14ac:dyDescent="0.2">
      <c r="A41" s="15" t="s">
        <v>93</v>
      </c>
    </row>
    <row r="42" spans="1:7" ht="57" customHeight="1" x14ac:dyDescent="0.2">
      <c r="B42" s="164" t="s">
        <v>99</v>
      </c>
      <c r="C42" s="164"/>
      <c r="D42" s="164"/>
      <c r="E42" s="164"/>
      <c r="F42" s="164"/>
      <c r="G42" s="164"/>
    </row>
    <row r="43" spans="1:7" x14ac:dyDescent="0.2">
      <c r="B43" s="55"/>
      <c r="C43" s="55"/>
      <c r="D43" s="55"/>
      <c r="E43" s="55"/>
      <c r="F43" s="55"/>
      <c r="G43" s="55"/>
    </row>
    <row r="44" spans="1:7" ht="57" customHeight="1" x14ac:dyDescent="0.2">
      <c r="B44" s="164" t="s">
        <v>100</v>
      </c>
      <c r="C44" s="164"/>
      <c r="D44" s="164"/>
      <c r="E44" s="164"/>
      <c r="F44" s="164"/>
      <c r="G44" s="164"/>
    </row>
    <row r="45" spans="1:7" x14ac:dyDescent="0.2">
      <c r="B45" s="55"/>
      <c r="C45" s="55"/>
      <c r="D45" s="55"/>
      <c r="E45" s="55"/>
      <c r="F45" s="55"/>
      <c r="G45" s="55"/>
    </row>
    <row r="46" spans="1:7" x14ac:dyDescent="0.2">
      <c r="B46" s="55"/>
      <c r="C46" s="55"/>
      <c r="D46" s="55"/>
      <c r="E46" s="55"/>
      <c r="F46" s="55"/>
      <c r="G46" s="55"/>
    </row>
    <row r="47" spans="1:7" x14ac:dyDescent="0.2">
      <c r="B47" s="55"/>
      <c r="C47" s="55"/>
      <c r="D47" s="55"/>
      <c r="E47" s="55"/>
      <c r="F47" s="55"/>
      <c r="G47" s="55"/>
    </row>
    <row r="48" spans="1:7" x14ac:dyDescent="0.2">
      <c r="B48" s="55"/>
      <c r="C48" s="55"/>
      <c r="D48" s="55"/>
      <c r="E48" s="55"/>
      <c r="F48" s="55"/>
      <c r="G48" s="55"/>
    </row>
    <row r="49" spans="1:7" x14ac:dyDescent="0.2">
      <c r="B49" s="55"/>
      <c r="C49" s="55"/>
      <c r="D49" s="55"/>
      <c r="E49" s="55"/>
      <c r="F49" s="55"/>
      <c r="G49" s="55"/>
    </row>
    <row r="51" spans="1:7" x14ac:dyDescent="0.2">
      <c r="A51" s="8"/>
      <c r="B51" s="8"/>
      <c r="C51" s="8"/>
      <c r="D51" s="8"/>
      <c r="F51" s="1"/>
      <c r="G51" s="48"/>
    </row>
    <row r="52" spans="1:7" x14ac:dyDescent="0.2">
      <c r="A52" s="4" t="s">
        <v>18</v>
      </c>
      <c r="G52" s="4" t="s">
        <v>20</v>
      </c>
    </row>
    <row r="53" spans="1:7" x14ac:dyDescent="0.2">
      <c r="A53" s="4" t="s">
        <v>19</v>
      </c>
    </row>
    <row r="55" spans="1:7" x14ac:dyDescent="0.2">
      <c r="F55" s="9"/>
      <c r="G55" s="10"/>
    </row>
    <row r="56" spans="1:7" x14ac:dyDescent="0.2">
      <c r="A56" s="165"/>
      <c r="B56" s="165"/>
      <c r="C56" s="165"/>
      <c r="D56" s="165"/>
      <c r="F56" s="11"/>
      <c r="G56" s="12"/>
    </row>
    <row r="57" spans="1:7" x14ac:dyDescent="0.2">
      <c r="A57" s="4" t="s">
        <v>84</v>
      </c>
      <c r="F57" s="11"/>
      <c r="G57" s="12"/>
    </row>
    <row r="58" spans="1:7" x14ac:dyDescent="0.2">
      <c r="F58" s="11"/>
      <c r="G58" s="12"/>
    </row>
    <row r="59" spans="1:7" x14ac:dyDescent="0.2">
      <c r="F59" s="13"/>
      <c r="G59" s="14"/>
    </row>
    <row r="60" spans="1:7" x14ac:dyDescent="0.2">
      <c r="G60" s="4" t="s">
        <v>21</v>
      </c>
    </row>
  </sheetData>
  <sheetProtection password="CC9C" sheet="1" objects="1" scenarios="1"/>
  <mergeCells count="4">
    <mergeCell ref="D5:E5"/>
    <mergeCell ref="B42:G42"/>
    <mergeCell ref="B44:G44"/>
    <mergeCell ref="A56:D56"/>
  </mergeCells>
  <phoneticPr fontId="0" type="noConversion"/>
  <pageMargins left="0.78740157499999996" right="0.56999999999999995" top="0.72" bottom="0.7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200025</xdr:colOff>
                    <xdr:row>23</xdr:row>
                    <xdr:rowOff>152400</xdr:rowOff>
                  </from>
                  <to>
                    <xdr:col>1</xdr:col>
                    <xdr:colOff>504825</xdr:colOff>
                    <xdr:row>25</xdr:row>
                    <xdr:rowOff>9525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200025</xdr:colOff>
                    <xdr:row>24</xdr:row>
                    <xdr:rowOff>152400</xdr:rowOff>
                  </from>
                  <to>
                    <xdr:col>1</xdr:col>
                    <xdr:colOff>504825</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allgemeine Angaben</vt:lpstr>
      <vt:lpstr>Finanzierungsplan</vt:lpstr>
      <vt:lpstr>Erklärung Kommune</vt:lpstr>
      <vt:lpstr>Erklärung, Unterschrift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Arndt, Anke</cp:lastModifiedBy>
  <cp:lastPrinted>2025-08-21T08:27:16Z</cp:lastPrinted>
  <dcterms:created xsi:type="dcterms:W3CDTF">2010-09-22T17:16:21Z</dcterms:created>
  <dcterms:modified xsi:type="dcterms:W3CDTF">2025-08-21T08:27:58Z</dcterms:modified>
</cp:coreProperties>
</file>