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Dezernat203\Förderung\Formulare - Antrag_VN_Anlagen\S173\"/>
    </mc:Choice>
  </mc:AlternateContent>
  <bookViews>
    <workbookView xWindow="240" yWindow="105" windowWidth="15480" windowHeight="11145"/>
  </bookViews>
  <sheets>
    <sheet name="allg. Angaben" sheetId="1" r:id="rId1"/>
    <sheet name="Finanzierungsplan (Anlage 1)" sheetId="10" r:id="rId2"/>
    <sheet name="Projektbeschreibung (Anlage 2)" sheetId="5" r:id="rId3"/>
    <sheet name="Teilnehmende (Anlage 3)" sheetId="6" r:id="rId4"/>
    <sheet name="Einzelmaßnahmen (Anlage 4)" sheetId="7" r:id="rId5"/>
    <sheet name="Selbstverpflichtung (Anlage 5)" sheetId="12" r:id="rId6"/>
    <sheet name="Tabelle2" sheetId="9" state="hidden" r:id="rId7"/>
  </sheets>
  <definedNames>
    <definedName name="_xlnm.Print_Area" localSheetId="0">'allg. Angaben'!$A$1:$E$152</definedName>
  </definedNames>
  <calcPr calcId="162913"/>
</workbook>
</file>

<file path=xl/calcChain.xml><?xml version="1.0" encoding="utf-8"?>
<calcChain xmlns="http://schemas.openxmlformats.org/spreadsheetml/2006/main">
  <c r="E13" i="10" l="1"/>
  <c r="E14" i="10"/>
  <c r="E16" i="10"/>
  <c r="E17" i="10"/>
  <c r="E15" i="10"/>
  <c r="E26" i="10" l="1"/>
  <c r="E25" i="10"/>
  <c r="I17" i="7" l="1"/>
  <c r="J17" i="7"/>
  <c r="G17" i="7"/>
  <c r="H17" i="7"/>
  <c r="D8" i="6" l="1"/>
  <c r="D9" i="6"/>
  <c r="E18" i="10"/>
  <c r="C27" i="10" s="1"/>
  <c r="C28" i="10" s="1"/>
  <c r="B18" i="10"/>
  <c r="B7" i="12" l="1"/>
  <c r="A7" i="12"/>
  <c r="C6" i="12"/>
  <c r="A6" i="12"/>
  <c r="A5" i="12"/>
  <c r="B90" i="1" l="1"/>
  <c r="A22" i="10" l="1"/>
  <c r="D22" i="10" l="1"/>
  <c r="E24" i="10"/>
  <c r="E27" i="10"/>
  <c r="E28" i="10" l="1"/>
  <c r="E17" i="7"/>
  <c r="F17" i="7"/>
  <c r="D17" i="7"/>
  <c r="D7" i="6"/>
</calcChain>
</file>

<file path=xl/sharedStrings.xml><?xml version="1.0" encoding="utf-8"?>
<sst xmlns="http://schemas.openxmlformats.org/spreadsheetml/2006/main" count="242" uniqueCount="237">
  <si>
    <t>Landesamt für Gesundheit und Soziales M-V</t>
  </si>
  <si>
    <t>Abteilung 2 - Förderangelegenheiten</t>
  </si>
  <si>
    <t>Bankverbindung:</t>
  </si>
  <si>
    <t>von:</t>
  </si>
  <si>
    <t>bis:</t>
  </si>
  <si>
    <t>Die Zuwendung soll folgendem Zweck dienen:</t>
  </si>
  <si>
    <t>I. Ausgaben</t>
  </si>
  <si>
    <t>Gesamt</t>
  </si>
  <si>
    <t>Gesamtausgaben</t>
  </si>
  <si>
    <t>II. Einnahmen</t>
  </si>
  <si>
    <t>Summe in Euro</t>
  </si>
  <si>
    <t>Gesamteinnahmen</t>
  </si>
  <si>
    <t>Erklärung</t>
  </si>
  <si>
    <t>Euro</t>
  </si>
  <si>
    <t>Der Antragsteller erklärt:</t>
  </si>
  <si>
    <t>rechtsverbindliche Unterschrift</t>
  </si>
  <si>
    <t xml:space="preserve">Datum </t>
  </si>
  <si>
    <t>Name in Blockschrift</t>
  </si>
  <si>
    <t>Stempel</t>
  </si>
  <si>
    <t>Antragsteller:</t>
  </si>
  <si>
    <t>Nr.:</t>
  </si>
  <si>
    <t>Ort:</t>
  </si>
  <si>
    <t xml:space="preserve"> </t>
  </si>
  <si>
    <t>Name:</t>
  </si>
  <si>
    <t>Funktion:</t>
  </si>
  <si>
    <t>IBAN:</t>
  </si>
  <si>
    <t>BIC:</t>
  </si>
  <si>
    <t>Name des Geldinstituts:</t>
  </si>
  <si>
    <t>Kontoinhaber:</t>
  </si>
  <si>
    <t>zeichnungsberechtigte Person(en):</t>
  </si>
  <si>
    <t>Projektbezeichnung:</t>
  </si>
  <si>
    <t>Projektzeitraum:</t>
  </si>
  <si>
    <r>
      <rPr>
        <u/>
        <sz val="10"/>
        <rFont val="Arial"/>
        <family val="2"/>
      </rPr>
      <t>Der Antragsteller beantragt</t>
    </r>
    <r>
      <rPr>
        <sz val="10"/>
        <rFont val="Arial"/>
        <family val="2"/>
      </rPr>
      <t xml:space="preserve"> eine Zuwendung in Höhe von </t>
    </r>
  </si>
  <si>
    <t>Der Antragsteller hat eine eigene Rechnungsprüfungseinrichtung.</t>
  </si>
  <si>
    <t>Trägeradresse:</t>
  </si>
  <si>
    <t>Landesamt für Gesundheit und Soziales M-V,</t>
  </si>
  <si>
    <t xml:space="preserve">Selbstverpflichtung </t>
  </si>
  <si>
    <t>II. Anforderungen an Anbieter:</t>
  </si>
  <si>
    <t>§ 36 Rahmen-Hygieneplan – Pflicht für alle Einrichtungen</t>
  </si>
  <si>
    <t>III. Anforderungen an die Betreuung in Ferien- und Erholungsfreizeiten:</t>
  </si>
  <si>
    <r>
      <rPr>
        <b/>
        <sz val="10"/>
        <color theme="1"/>
        <rFont val="Arial"/>
        <family val="2"/>
      </rPr>
      <t>JuSchG</t>
    </r>
    <r>
      <rPr>
        <sz val="10"/>
        <color theme="1"/>
        <rFont val="Arial"/>
        <family val="2"/>
      </rPr>
      <t xml:space="preserve">: Jugendschutzgesetz und Jugendmedienschutz-Staatsvertrag der Länder </t>
    </r>
  </si>
  <si>
    <t>für freie Träger der Jugendarbeit, die Ferienfreizeiten durchführen</t>
  </si>
  <si>
    <t>Projektbeschreibung:</t>
  </si>
  <si>
    <t>Bei Sammelanträgen  ist für jede Maßnahem ein gesondertes Blatt zu verwenden.</t>
  </si>
  <si>
    <t>Bitte beschreiben Sie Ihre Planung zur Umsetzung der Maßnahme anhand der Ziele und</t>
  </si>
  <si>
    <t>sozialpädagogischen Arbeitsmethode.</t>
  </si>
  <si>
    <t>Ziele der Freizeit:</t>
  </si>
  <si>
    <t>inhaltliche Planung :</t>
  </si>
  <si>
    <t>(Aktivitäten, Ablauf, Thema)</t>
  </si>
  <si>
    <t>Angaben zum Stand der Vorbereitungen:</t>
  </si>
  <si>
    <t xml:space="preserve">für erhöhten pädagogischen Betreuungsaufwand: </t>
  </si>
  <si>
    <t>Name und Qualifikation der Leitung</t>
  </si>
  <si>
    <t>Anlage Einzelübersicht</t>
  </si>
  <si>
    <t>Kurzbezeichnung der Einzelmaßnahme</t>
  </si>
  <si>
    <t>Maßnahmeort</t>
  </si>
  <si>
    <t>Zeitraum</t>
  </si>
  <si>
    <t>Gesamt:</t>
  </si>
  <si>
    <t>Herr</t>
  </si>
  <si>
    <t>Frau</t>
  </si>
  <si>
    <t>in Anlage beigefügt</t>
  </si>
  <si>
    <t>liegt aktuell vor</t>
  </si>
  <si>
    <t>Prozent</t>
  </si>
  <si>
    <t>Abteilung 2 Förderangelegenheiten, Jugend und Familie</t>
  </si>
  <si>
    <t>I. Anforderungskriterien an Projekte der Ferien- und Erholungsfreizeiten:</t>
  </si>
  <si>
    <t>1.  Erholung und Entspannung,</t>
  </si>
  <si>
    <t>2.  die Partizipation bei der Planung und Durchführung von Programmbestandteilen sowie</t>
  </si>
  <si>
    <t>3.  die Beteiligung und aktive Mitgestaltung in Sport, Spiel und Geselligkeit,</t>
  </si>
  <si>
    <t>4.  soziales und demokratisches Verhalten,</t>
  </si>
  <si>
    <t>5.  kulturelle und technische Bildung,</t>
  </si>
  <si>
    <t>7.  eine gesunde Lebensweise und</t>
  </si>
  <si>
    <t xml:space="preserve">8.  das Kennenlernen, Erleben und Bewahren von Natur und Umwelt gewährleisten und fördern. </t>
  </si>
  <si>
    <t>5.   Der Anbieter verpflichtet sich zur Auswertung der durchgeführten Projekte.</t>
  </si>
  <si>
    <t>8.   Der Anbieter ist verpflichtet folgende Gesetze zu beachten:</t>
  </si>
  <si>
    <t>4.   In der Auswertung sollen Nachbereitungstreffen stattfinden.</t>
  </si>
  <si>
    <t xml:space="preserve">Datum  Unterschrift/ Stempel des Trägers: </t>
  </si>
  <si>
    <t xml:space="preserve">Die Selbstverpflichtung gilt für freie Träger der Jugendarbeit, die Kinder- und Jugendferienfreizeiten </t>
  </si>
  <si>
    <t xml:space="preserve">vorbereiten und durchführen. Soweit privatgewerbliche Veranstalter im Auftrag Ferienfreizeiten </t>
  </si>
  <si>
    <t>übernehmen, ist die Selbstverpflichtung Bestandteil des Vertrages zu deren Durchführung.</t>
  </si>
  <si>
    <t xml:space="preserve">Die Form einer Selbstverpflichtung garantiert, dass der Veranstalter nach den unten aufgeführten </t>
  </si>
  <si>
    <t xml:space="preserve">Kriterien arbeitet. Er wird diese Selbstverpflichtung in geeigneter Weise den vertragsschließenden </t>
  </si>
  <si>
    <t>Eltern zur Kenntnis geben.</t>
  </si>
  <si>
    <t xml:space="preserve">Die sozialpädagogischen Zielsetzungen sollen für die teilnehmenden Kinder und Jugendlichen </t>
  </si>
  <si>
    <t>eine nachhaltige positive Wirkung erwarten lassen. Die Projekte der Kinder- und Jugendferien-</t>
  </si>
  <si>
    <t xml:space="preserve">freizeiten sollen in Ergänzung und Anbindung regelmäßiger Angebote der Jugendarbeit stattfinden. </t>
  </si>
  <si>
    <t>Sie sollen insbesondere:</t>
  </si>
  <si>
    <t xml:space="preserve">1.   Der Anbieter ist öffentlicher bzw. gemeinnütziger freier Träger der Jugendhilfe oder handelt </t>
  </si>
  <si>
    <t xml:space="preserve">      im Auftrag des öffentlichen Trägers der Jugendhilfe.</t>
  </si>
  <si>
    <t xml:space="preserve">2.   Die Aktivitäten des Anbieters ergänzen demokratisch orientierte und gemeinnützig </t>
  </si>
  <si>
    <t>3.   Der Anbieter gewährleistet einen effektiven Kinder- und Jugendschutz und sorgt für</t>
  </si>
  <si>
    <t xml:space="preserve">      Informationen und Qualifizierungen. Er vermittelt den Betreuer/innen einen verbindlichen </t>
  </si>
  <si>
    <t xml:space="preserve">      getragene Jugendarbeit.</t>
  </si>
  <si>
    <t xml:space="preserve">      Ablaufplan beim Umgang mit möglichen Anhaltspunkten einer Kindeswohlgefährdung und zur </t>
  </si>
  <si>
    <t xml:space="preserve">      Einhaltung von Jugendschutzbestimmungen.</t>
  </si>
  <si>
    <t xml:space="preserve">4.   Die sorgfältige Prüfung der persönlichen Eignung der Betreuer/innen erfolgt auf Grundlage </t>
  </si>
  <si>
    <t xml:space="preserve">      nachweisbarer festgelegter Auswahlkriterien und unter Nutzung von Möglichkeiten wie </t>
  </si>
  <si>
    <t xml:space="preserve">      Schulung, Belehrung, Befragung, Abschluss von trägerinternen Selbstverpflichtungen </t>
  </si>
  <si>
    <t xml:space="preserve">     (Verhaltenskodex) und der Möglichkeit des  Einholens eines erweiterten Führungszeugnisses.</t>
  </si>
  <si>
    <t xml:space="preserve">6.   Der Anbieter verfügt über ein verbindliches Beschwerde- und Krisenmanagement und </t>
  </si>
  <si>
    <t xml:space="preserve">      vermittelt den Betreuer/innen einen verbindlichen Ablaufplan beim Umgang mit </t>
  </si>
  <si>
    <t xml:space="preserve">     Beschwerden und bei der Bewältigung von Krisen. </t>
  </si>
  <si>
    <t xml:space="preserve">7.   Der Anbieter erklärt seine Bereitschaft, entsprechend Plätze zur Integration von sozial </t>
  </si>
  <si>
    <t xml:space="preserve">      benachteiligten oder individuell beeinträchtigten Kindern und Jugendlichen anzubieten.</t>
  </si>
  <si>
    <t xml:space="preserve">§9 Grundrichtung der Erziehung, Gleichberechtigung von Mädchen und Jungen  §11 Jugendarbeit, </t>
  </si>
  <si>
    <t>§72a Persönliche Eignung sowie § 74 Förderung freier Träger</t>
  </si>
  <si>
    <r>
      <rPr>
        <b/>
        <sz val="10"/>
        <color theme="1"/>
        <rFont val="Arial"/>
        <family val="2"/>
      </rPr>
      <t>SGB VIII</t>
    </r>
    <r>
      <rPr>
        <sz val="10"/>
        <color theme="1"/>
        <rFont val="Arial"/>
        <family val="2"/>
      </rPr>
      <t xml:space="preserve">: Kinder- und Jugendhilfe, insbesondere § 8a Schutzauftrag bei Kindeswohlgefährdung, </t>
    </r>
  </si>
  <si>
    <r>
      <rPr>
        <b/>
        <sz val="10"/>
        <color theme="1"/>
        <rFont val="Arial"/>
        <family val="2"/>
      </rPr>
      <t>PBefG</t>
    </r>
    <r>
      <rPr>
        <sz val="10"/>
        <color theme="1"/>
        <rFont val="Arial"/>
        <family val="2"/>
      </rPr>
      <t>:Beachtung der Genehmigungsvoraussetzungen und -verfahren für Ausflugs- und Ferien-</t>
    </r>
  </si>
  <si>
    <t xml:space="preserve">zeitverkehr entsprechend § 2 Abs. 5a Personenbeförderungs-gesetz und § 48 der </t>
  </si>
  <si>
    <t xml:space="preserve">Verordnung über die Zulassung von Personen zum Straßenverkehr  </t>
  </si>
  <si>
    <t>(Infektionsschutzgesetz)</t>
  </si>
  <si>
    <t xml:space="preserve">§§ 33-36 Vorschriften für Schulen und sonstige Gemeinschaftseinrichtungen (Ferienlager sind </t>
  </si>
  <si>
    <t>Gemeinschaftseinrichtungen)</t>
  </si>
  <si>
    <t xml:space="preserve">Überwachungspflicht durch die Gesundheitsämter vor Nutzung von Ferienlagern – </t>
  </si>
  <si>
    <t>Verantwortlichkeit: Träger der Maßnahmen</t>
  </si>
  <si>
    <r>
      <rPr>
        <b/>
        <sz val="10"/>
        <color theme="1"/>
        <rFont val="Arial"/>
        <family val="2"/>
      </rPr>
      <t>BZRG</t>
    </r>
    <r>
      <rPr>
        <sz val="10"/>
        <color theme="1"/>
        <rFont val="Arial"/>
        <family val="2"/>
      </rPr>
      <t xml:space="preserve">: Bundeszentralregistergesetz § 30a besteht die Möglichkeit des Antrages auf ein </t>
    </r>
  </si>
  <si>
    <t xml:space="preserve">erweitertes Führungszeugnisses wenn u.a. Abs.2 a) Prüfung der persönlichen Eignung nach </t>
  </si>
  <si>
    <t xml:space="preserve">§ 72a SGB VIII  b)...oder ehrenamtliche Beaufsichtigung, Betreuung.. oder c) eine Tätigkeit von </t>
  </si>
  <si>
    <t xml:space="preserve">b) vergleichbaren Weise geeignet ist, Kontakt zu Minderjährigen  aufzunehmen </t>
  </si>
  <si>
    <t>(Rettungsschwimmer, Hausmeister u.a.)</t>
  </si>
  <si>
    <t xml:space="preserve">6.  gegenseitiges Verständnis und gleichberechtigte Teilhabe von Behinderten und </t>
  </si>
  <si>
    <t xml:space="preserve">     Nichtbehinderten sowie für unterschiedliche soziale und nationale Herkunft</t>
  </si>
  <si>
    <t xml:space="preserve">1.   Die Betreuer/innen weisen eine anerkannte Ausbildung zur Jugendgruppenleiter/in oder eine   </t>
  </si>
  <si>
    <t xml:space="preserve">      pädagogische Aus- oder Fortbildung nach und den Nachweis eines aktuellen Erste-Hilfe-Kurs. </t>
  </si>
  <si>
    <t xml:space="preserve">      Die Betreuer/innen sollten volljährig sein. Wird die Aufsichtspflicht über eine Gruppe von </t>
  </si>
  <si>
    <t xml:space="preserve">      Kindern und Jugendlichen auf einen minderjährigen Jugendgruppenleiter/in übertragen, ist </t>
  </si>
  <si>
    <t xml:space="preserve">      eine vorherige Einwilligung seiner/ihrer Personensorgeberechtigten einzuholen. Der/ die </t>
  </si>
  <si>
    <t xml:space="preserve">      Minderjährige muss mindestens 16 Jahre alt sein.</t>
  </si>
  <si>
    <t xml:space="preserve">2.   Die Betreuer/innen haben an einer zeitnahen (mehrtägigen) team- und projektbezogenen </t>
  </si>
  <si>
    <t xml:space="preserve">      Schulung teilgenommen und haben ein team- und projektbezogenes Mitspracherecht bei der</t>
  </si>
  <si>
    <t xml:space="preserve">      inhaltlichen Ausgestaltung der einzelnen Ferienfreizeiten.</t>
  </si>
  <si>
    <t xml:space="preserve">3.   Vorbereitungstreffen mit den Betreuer/innen, den Teilnehmer/innen und den Eltern (je nach </t>
  </si>
  <si>
    <t xml:space="preserve">      Altersstufe und Wohnort der Teilnehmer/innen) werden durchgeführt.</t>
  </si>
  <si>
    <t xml:space="preserve">5.   Die Partizipation von Teilnehmer/innen wird bei der inhaltlichen Gestaltung der Freizeit </t>
  </si>
  <si>
    <t xml:space="preserve">      gefördert. </t>
  </si>
  <si>
    <t xml:space="preserve">6.   Grundsätzlich besteht eine Mindest-Betreuungsanzahl von 2 Betreuer/innen, aufbauend ist </t>
  </si>
  <si>
    <t xml:space="preserve">      ein Betreuungsverhältnis von 1:10 nicht zu unterschreiten. Dabei sollten Mädchen und </t>
  </si>
  <si>
    <t xml:space="preserve">      Jungen die Möglichkeit haben, zwischen Betreuerinnen und Betreuer wählen zu können. </t>
  </si>
  <si>
    <t xml:space="preserve">      Das Betreuungsverhältnis kann entsprechend den pädagogischen, inhaltli­chen oder </t>
  </si>
  <si>
    <t xml:space="preserve">      altersmäßigen Erfordernissen des jeweiligen Projekts aufgestockt werden.</t>
  </si>
  <si>
    <t>Anzahl Betreuer</t>
  </si>
  <si>
    <t>folgende Unterlagen befinden sich im Original bzw. in Kopie in der Anlage:</t>
  </si>
  <si>
    <t>Im Zuwendungsverfahren (Antragsprüfung, Bewilligung, Verwendungsnachweisprüfung)  werden personenbezogene Daten der am Projekt beteiligten Personen durch das Landesamt für Gesundheit und Soziales (LAGuS) verarbeitet, um die zuwendungsfähigen Projektausgaben zu ermitteln und den Zuwendungszweck zu prüfen.</t>
  </si>
  <si>
    <t>Der Antragssteller erklärt, dass er den im Antrag namentlich benannten Personen die Datenschutzerklärung des LAGuS über die Verarbeitung dieser Daten zur Kenntnis gegeben hat. Diese Informationspflicht gilt auch für Personen, deren personenbezogene Daten im weiteren Zuwendungsverfahren an die Bewilligungsbehörde übermittelt werden.</t>
  </si>
  <si>
    <t>Neustrelitzer Straße 120</t>
  </si>
  <si>
    <t>17033 Neubrandenburg</t>
  </si>
  <si>
    <t>Kreis/kreisfreie Stadt:</t>
  </si>
  <si>
    <t>Straße, Hausnummer, PLZ, Ort, Kreis/kreisfreie Stadt</t>
  </si>
  <si>
    <t>Name und Qualifikation der Betreuung</t>
  </si>
  <si>
    <t>Begründung:</t>
  </si>
  <si>
    <t>Erklärung zur Transparenzdatenbank</t>
  </si>
  <si>
    <r>
      <rPr>
        <b/>
        <sz val="10"/>
        <color theme="1"/>
        <rFont val="Arial"/>
        <family val="2"/>
      </rPr>
      <t>BGB</t>
    </r>
    <r>
      <rPr>
        <sz val="10"/>
        <color theme="1"/>
        <rFont val="Arial"/>
        <family val="2"/>
      </rPr>
      <t xml:space="preserve">: Reisevertragsrecht (§ 651 a-k BGB) Abschluss einer Insolvenzversicherung/ </t>
    </r>
  </si>
  <si>
    <t xml:space="preserve">Reisepreissicherung § 651k BGB </t>
  </si>
  <si>
    <r>
      <rPr>
        <b/>
        <sz val="10"/>
        <color theme="1"/>
        <rFont val="Arial"/>
        <family val="2"/>
      </rPr>
      <t>IfSG</t>
    </r>
    <r>
      <rPr>
        <sz val="10"/>
        <color theme="1"/>
        <rFont val="Arial"/>
        <family val="2"/>
      </rPr>
      <t>: Gesetz zur Verhütung und Bekämpfung von Infektionskrankheiten beim Menschen</t>
    </r>
  </si>
  <si>
    <t>Vorhabentage:</t>
  </si>
  <si>
    <t>Projektbeschreibung (Anlage 2)</t>
  </si>
  <si>
    <t>Angaben zu den Teilnehmenden (Anlage 3)</t>
  </si>
  <si>
    <t>Übersicht Einzelmaßnahmen (Anlage 4)</t>
  </si>
  <si>
    <t>Selbstverpflichtungserklärung Anlage 5)</t>
  </si>
  <si>
    <t>Satzung/Ordnung/Statut/Gesellschaftervertrag</t>
  </si>
  <si>
    <t>Vereins- /Handelsregistereintragung</t>
  </si>
  <si>
    <t>Gemeinnützigkeitsbescheinigung</t>
  </si>
  <si>
    <t>Straße:</t>
  </si>
  <si>
    <t>PLZ:</t>
  </si>
  <si>
    <t>Telefon:</t>
  </si>
  <si>
    <t>Telefax:</t>
  </si>
  <si>
    <t>E-Mail:</t>
  </si>
  <si>
    <t>Web:</t>
  </si>
  <si>
    <t>Ansprechpartner/-in:</t>
  </si>
  <si>
    <t>Finanzierungsplan</t>
  </si>
  <si>
    <t>Finanzierungsplan (Anlage 1)</t>
  </si>
  <si>
    <t>Nachweis Befreiungstatbestand nach § 4 Rundfunkbeitragsstaatsvertrag</t>
  </si>
  <si>
    <t xml:space="preserve">Nachweis zusätzlicher Betreuungsbedarf </t>
  </si>
  <si>
    <t>Anzahl der Personen</t>
  </si>
  <si>
    <t xml:space="preserve">Gesamt </t>
  </si>
  <si>
    <t>Teilnehmende</t>
  </si>
  <si>
    <t>Angaben zu den Teilnehmenden (Kinder, Jugendliche, betreuende Personen)</t>
  </si>
  <si>
    <t>aus M-V    14-17 Jahre</t>
  </si>
  <si>
    <t xml:space="preserve">aus M-V        6-13 Jahre </t>
  </si>
  <si>
    <t xml:space="preserve">Betreuende Personen </t>
  </si>
  <si>
    <t>davon: Betreuer wegen zusätzlichem Betreuungsbedarf</t>
  </si>
  <si>
    <t>Darstellung der teilnehmenden Personen für alle Maßnahmen zusammen</t>
  </si>
  <si>
    <t>Vorhaben-tage</t>
  </si>
  <si>
    <t xml:space="preserve">davon: Kinder/Jgdl. mit Einschränk-ung in Chancen und Möglichkeiten zur Teilhabe </t>
  </si>
  <si>
    <t>davon: Kinder/Jgdl. mit zusätzlichem Betreuungs-bedarf</t>
  </si>
  <si>
    <t>- dass Bestandteil dieses Antrages die beigefügten Anlagen sind,</t>
  </si>
  <si>
    <t>- dass mit der beantragten Maßnahme noch nicht begonnen wurde und auch nicht vor Bekanntgabe des</t>
  </si>
  <si>
    <t xml:space="preserve">  Zuwendungsbescheides begonnen wird bzw. für den Ausnahmefall rechtzeitig der vorzeitige </t>
  </si>
  <si>
    <t xml:space="preserve">  Maßnahmebeginn beantragt wird,</t>
  </si>
  <si>
    <t>- dass die eingesetzten nebenamtlichen Mitarbeiter nicht hauptamtlich beim Antragsteller beschäftigt sind,</t>
  </si>
  <si>
    <t>Mit Einreichen des Antrages berechtigt der Antragsteller die Bewilligungsbehörde alle Daten auf Datenträgern zu speichern und für Zwecke der Statistik und der Erfolgskontrolle über die Wirksamkeit des Förderprogramms auszuwerten.</t>
  </si>
  <si>
    <t>- dass die Tätigkeit des Antragstellers auf der Grundlage der Ziele des Grundgesetzes der Bundesrepublik</t>
  </si>
  <si>
    <t xml:space="preserve">  Deutschland erfolgt.</t>
  </si>
  <si>
    <t>- dass für die Wahrnehmung der Aufgaben in der Kinder- und Jugendhilfe keine Person haupt-, nebenberuflich</t>
  </si>
  <si>
    <t xml:space="preserve">  oder ehrenamtlich beschäftigt wird, die rechtskräftig wegen einer in § 72 a Absatz 1 Satz 1 SGB VIII </t>
  </si>
  <si>
    <t xml:space="preserve">  genannten Straftat verurteilt worden ist.</t>
  </si>
  <si>
    <t>Gesamtfinanzierung</t>
  </si>
  <si>
    <t>der Finanzierungsplan beizufügen!</t>
  </si>
  <si>
    <t xml:space="preserve">Bei Sammelanträgen ist für jede Einzelmaßnahme </t>
  </si>
  <si>
    <t>Durchführungsort(e):</t>
  </si>
  <si>
    <t>(Der Zweck muss eindeutig bezeichnet werden und ist in einer Anlage zu erläutern. Für jede Maßnahme ist ein gesondertes Blatt</t>
  </si>
  <si>
    <t>zu verwenden.)</t>
  </si>
  <si>
    <t xml:space="preserve">Für die im Vorhaben tätigen Personen liegen aktuelle erweiterte </t>
  </si>
  <si>
    <t>Führungszeugnisse nach § 30a Bundeszentralregistergesetz (BZRG) vor.</t>
  </si>
  <si>
    <t>Mit dem örtlich zuständigen Jugendamt wurde eine Vereinbarung zur Sicherung des Kindeswohles nach § 8a SGB VIII abgeschlossen.</t>
  </si>
  <si>
    <t>wenn ja: Bezeichnung:</t>
  </si>
  <si>
    <t>Der Antragsteller ist zum Vorsteuerabzug gem. §15 UStG  berechtigt.                                         (Bei Berechtigung: Preise ohne Umsatzsteuer ausweisen)</t>
  </si>
  <si>
    <t>- die Richtigkeit und Vollständigkeit der in diesem Antrag gemachten Angaben</t>
  </si>
  <si>
    <t>- dass durch die Realisierung des Vorhabens keine Folgekosten entstehen, deren Finanzierung nicht gesichert ist,</t>
  </si>
  <si>
    <t>- dass für dieses Vorhaben nicht aus mehreren Zuwendungsbereichen des LJP Zuwendungen beantragt wurden,</t>
  </si>
  <si>
    <t xml:space="preserve">- Änderungen mit Auswirkungen auf diese Förderung auch vor Bewilligung der Zuwendung unverzüglich angezeigt </t>
  </si>
  <si>
    <t xml:space="preserve">  werden</t>
  </si>
  <si>
    <t>- sein Einverständnis, alle zur Beurteilung des Zuwendungsantrages erforderlichen Auskünfte zu erteilen,</t>
  </si>
  <si>
    <t>Ermittlung der beantragten Förderhöhe</t>
  </si>
  <si>
    <t>Fördersatz je Person und Tag</t>
  </si>
  <si>
    <t>Pauschale Förderung</t>
  </si>
  <si>
    <t>Interessen, soziale Kriterien, individuelle Voraussetzungen der Teilnehmenden:</t>
  </si>
  <si>
    <t>zur Notwendigkeit der Maßnahme außerhalb von Mecklenburg-Vorpommern:</t>
  </si>
  <si>
    <t>Kinder/Jugendliche</t>
  </si>
  <si>
    <t>davon: Kinder/Jugendliche mit Einschränkung in Chancen und Möglichkeiten zur Teilhabe (aus finanziellen Gründen)</t>
  </si>
  <si>
    <t>davon: Kinder/Jugendliche mit zusätzlichem Betreuungsbedarf</t>
  </si>
  <si>
    <t>davon: Betreuer wegen zusätzlichem Betreuungs-bedarf</t>
  </si>
  <si>
    <t xml:space="preserve"> Kinder     6-13 Jahre</t>
  </si>
  <si>
    <t xml:space="preserve">Jgdl.      14-17 Jahre </t>
  </si>
  <si>
    <t>Eigenmittel</t>
  </si>
  <si>
    <t>private Drittmittel</t>
  </si>
  <si>
    <t>öffentliche Drittmittel</t>
  </si>
  <si>
    <t>Teilnehmer*innen aus MV mit Einschränkung in Chancen und Möglichkeiten zur sozialen Teilhabe (aus finanziellen Gründen)</t>
  </si>
  <si>
    <t>Antrag auf Bewilligung einer Zuwendung zur Förderung von Kinder- und Jugendfreizeiten</t>
  </si>
  <si>
    <t>Aktionsprogramm des Bundes "Aufholen nach Corona für Kinder und Jugendliche"</t>
  </si>
  <si>
    <t>ja</t>
  </si>
  <si>
    <t xml:space="preserve">        nein</t>
  </si>
  <si>
    <t>Teilnehmende aus M-V</t>
  </si>
  <si>
    <t>Betreuerinnen/Betreuer</t>
  </si>
  <si>
    <t xml:space="preserve">Betreuerinnen/Betreuer von Kindern und Jugendlichen, die einen zusätzlichen Betreuungsbedarf haben </t>
  </si>
  <si>
    <t xml:space="preserve">Teilnehmende aus MV mit zusätzlichem Betreuungsbedarf </t>
  </si>
  <si>
    <r>
      <t xml:space="preserve">Anzahl der Tage 
</t>
    </r>
    <r>
      <rPr>
        <sz val="8"/>
        <rFont val="Arial"/>
        <family val="2"/>
      </rPr>
      <t>(An- und Abreise sind zusammen 1 Tag bei einem Umfang von mehr als zwei Übernachtungen)</t>
    </r>
  </si>
  <si>
    <r>
      <rPr>
        <b/>
        <u/>
        <sz val="8"/>
        <rFont val="Arial"/>
        <family val="2"/>
      </rPr>
      <t>Hinweis:</t>
    </r>
    <r>
      <rPr>
        <b/>
        <sz val="8"/>
        <rFont val="Arial"/>
        <family val="2"/>
      </rPr>
      <t xml:space="preserve">
Vorhaben mit einer Dauer von über sieben Tagen erhalten abweichend von Nummer II.4.4.6 Landesjugendplan je Teilnehmer/in bzw. Betreuer/in lediglich die maximale Zuwendung in Höhe von bis zu 105,00 Euro im Falle der Nummern II.4.4.2. und II.4.4.4 Landesjugendplan bzw. 175,00 Euro im Falle der Nummer II.4.4.3 und II.4.4.5 Landesjugendplan.
Abweichend von Nummer II.4.4.7 Landesjugendplan wird der An- und Abreisetag nur dann als ein Tag gezählt, soweit die Maßnahme einen Umfang von zwei Übernachtungen überschreitet.</t>
    </r>
  </si>
  <si>
    <t xml:space="preserve">beantragte Bundesmittel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</si>
</sst>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0;\-0;;@"/>
    <numFmt numFmtId="166" formatCode="#,##0.00\ &quot;€&quot;"/>
    <numFmt numFmtId="167" formatCode="0.000%"/>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2"/>
      <name val="Arial"/>
      <family val="2"/>
    </font>
    <font>
      <b/>
      <sz val="11"/>
      <name val="Arial"/>
      <family val="2"/>
    </font>
    <font>
      <sz val="11"/>
      <name val="Arial"/>
      <family val="2"/>
    </font>
    <font>
      <sz val="8"/>
      <name val="Arial"/>
      <family val="2"/>
    </font>
    <font>
      <sz val="10"/>
      <name val="Arial"/>
      <family val="2"/>
    </font>
    <font>
      <b/>
      <u/>
      <sz val="12"/>
      <name val="Arial"/>
      <family val="2"/>
    </font>
    <font>
      <sz val="10"/>
      <name val="Arial"/>
      <family val="2"/>
    </font>
    <font>
      <b/>
      <sz val="10"/>
      <name val="Arial"/>
      <family val="2"/>
    </font>
    <font>
      <u/>
      <sz val="10"/>
      <name val="Arial"/>
      <family val="2"/>
    </font>
    <font>
      <b/>
      <u/>
      <sz val="11"/>
      <name val="Arial"/>
      <family val="2"/>
    </font>
    <font>
      <b/>
      <sz val="10"/>
      <color indexed="10"/>
      <name val="Arial"/>
      <family val="2"/>
    </font>
    <font>
      <sz val="10"/>
      <color theme="1"/>
      <name val="Arial"/>
      <family val="2"/>
    </font>
    <font>
      <sz val="12"/>
      <color theme="1"/>
      <name val="Arial"/>
      <family val="2"/>
    </font>
    <font>
      <sz val="10"/>
      <color theme="1"/>
      <name val="Calibri"/>
      <family val="2"/>
      <scheme val="minor"/>
    </font>
    <font>
      <u/>
      <sz val="10"/>
      <color indexed="12"/>
      <name val="Arial"/>
      <family val="2"/>
    </font>
    <font>
      <b/>
      <sz val="10"/>
      <color theme="1"/>
      <name val="Arial"/>
      <family val="2"/>
    </font>
    <font>
      <b/>
      <u/>
      <sz val="10"/>
      <color theme="1"/>
      <name val="Arial"/>
      <family val="2"/>
    </font>
    <font>
      <sz val="9"/>
      <name val="Arial"/>
      <family val="2"/>
    </font>
    <font>
      <b/>
      <sz val="11"/>
      <color theme="1"/>
      <name val="Arial"/>
      <family val="2"/>
    </font>
    <font>
      <sz val="11"/>
      <color theme="1"/>
      <name val="Arial"/>
      <family val="2"/>
    </font>
    <font>
      <b/>
      <sz val="10"/>
      <color rgb="FFFF0000"/>
      <name val="Arial"/>
      <family val="2"/>
    </font>
    <font>
      <sz val="11"/>
      <color theme="0"/>
      <name val="Arial"/>
      <family val="2"/>
    </font>
    <font>
      <b/>
      <sz val="8"/>
      <color rgb="FFFF0000"/>
      <name val="Arial"/>
      <family val="2"/>
    </font>
    <font>
      <b/>
      <sz val="8"/>
      <name val="Arial"/>
      <family val="2"/>
    </font>
    <font>
      <b/>
      <u/>
      <sz val="8"/>
      <name val="Arial"/>
      <family val="2"/>
    </font>
  </fonts>
  <fills count="5">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bgColor indexed="64"/>
      </patternFill>
    </fill>
  </fills>
  <borders count="2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xf numFmtId="164" fontId="1" fillId="0" borderId="0" applyFont="0" applyFill="0" applyBorder="0" applyAlignment="0" applyProtection="0"/>
    <xf numFmtId="9"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6" fillId="0" borderId="0"/>
    <xf numFmtId="0" fontId="18" fillId="0" borderId="0" applyNumberFormat="0" applyFill="0" applyBorder="0" applyAlignment="0" applyProtection="0">
      <alignment vertical="top"/>
      <protection locked="0"/>
    </xf>
    <xf numFmtId="0" fontId="7" fillId="0" borderId="0"/>
    <xf numFmtId="0" fontId="8" fillId="0" borderId="0"/>
    <xf numFmtId="0" fontId="8" fillId="0" borderId="0"/>
    <xf numFmtId="0" fontId="8" fillId="0" borderId="0"/>
  </cellStyleXfs>
  <cellXfs count="233">
    <xf numFmtId="0" fontId="0" fillId="0" borderId="0" xfId="0"/>
    <xf numFmtId="0" fontId="9" fillId="0" borderId="0" xfId="0" applyFont="1" applyBorder="1"/>
    <xf numFmtId="0" fontId="5" fillId="0" borderId="0" xfId="0" applyFont="1" applyFill="1" applyBorder="1"/>
    <xf numFmtId="0" fontId="15" fillId="0" borderId="0" xfId="0" applyFont="1"/>
    <xf numFmtId="0" fontId="2" fillId="0" borderId="0" xfId="0" applyFont="1"/>
    <xf numFmtId="49" fontId="11" fillId="0" borderId="0" xfId="5" applyNumberFormat="1" applyFont="1" applyFill="1" applyBorder="1" applyProtection="1"/>
    <xf numFmtId="0" fontId="10" fillId="0" borderId="0" xfId="5" applyFont="1" applyProtection="1"/>
    <xf numFmtId="0" fontId="19" fillId="0" borderId="0" xfId="5" applyFont="1" applyProtection="1"/>
    <xf numFmtId="0" fontId="11" fillId="2" borderId="0" xfId="5" applyFont="1" applyFill="1" applyBorder="1" applyProtection="1"/>
    <xf numFmtId="0" fontId="15" fillId="0" borderId="0" xfId="0" applyFont="1" applyAlignment="1">
      <alignment horizontal="left"/>
    </xf>
    <xf numFmtId="0" fontId="6" fillId="0" borderId="0" xfId="0" applyFont="1" applyBorder="1" applyAlignment="1" applyProtection="1"/>
    <xf numFmtId="0" fontId="0" fillId="0" borderId="0" xfId="0" applyProtection="1"/>
    <xf numFmtId="0" fontId="15" fillId="0" borderId="0" xfId="0" applyFont="1" applyProtection="1"/>
    <xf numFmtId="0" fontId="17" fillId="0" borderId="0" xfId="0" applyFont="1" applyProtection="1"/>
    <xf numFmtId="0" fontId="10" fillId="0" borderId="0" xfId="0" applyFont="1" applyBorder="1" applyProtection="1"/>
    <xf numFmtId="165" fontId="10" fillId="0" borderId="0" xfId="5" applyNumberFormat="1" applyFont="1" applyFill="1" applyBorder="1" applyAlignment="1" applyProtection="1">
      <alignment horizontal="left" vertical="center"/>
    </xf>
    <xf numFmtId="0" fontId="21" fillId="0" borderId="9" xfId="10" applyFont="1" applyBorder="1" applyAlignment="1" applyProtection="1">
      <alignment horizontal="center" vertical="center" wrapText="1"/>
    </xf>
    <xf numFmtId="0" fontId="8" fillId="0" borderId="0" xfId="0" applyFont="1" applyBorder="1"/>
    <xf numFmtId="0" fontId="19" fillId="0" borderId="0" xfId="0" applyFont="1" applyAlignment="1">
      <alignment horizontal="left"/>
    </xf>
    <xf numFmtId="0" fontId="20" fillId="0" borderId="0" xfId="0" applyFont="1" applyAlignment="1">
      <alignment horizontal="left"/>
    </xf>
    <xf numFmtId="49" fontId="15" fillId="0" borderId="0" xfId="0" applyNumberFormat="1" applyFont="1" applyAlignment="1">
      <alignment horizontal="left"/>
    </xf>
    <xf numFmtId="0" fontId="22" fillId="0" borderId="0" xfId="0" applyFont="1"/>
    <xf numFmtId="0" fontId="23" fillId="0" borderId="0" xfId="0" applyFont="1"/>
    <xf numFmtId="3" fontId="23" fillId="0" borderId="9" xfId="0" applyNumberFormat="1" applyFont="1" applyFill="1" applyBorder="1" applyProtection="1"/>
    <xf numFmtId="0" fontId="23" fillId="0" borderId="0" xfId="0" applyFont="1" applyBorder="1"/>
    <xf numFmtId="3" fontId="23" fillId="0" borderId="0" xfId="0" applyNumberFormat="1" applyFont="1" applyFill="1" applyBorder="1" applyProtection="1"/>
    <xf numFmtId="3" fontId="23" fillId="0" borderId="0" xfId="0" applyNumberFormat="1" applyFont="1" applyFill="1" applyBorder="1" applyAlignment="1">
      <alignment horizontal="center"/>
    </xf>
    <xf numFmtId="49" fontId="23" fillId="0" borderId="0" xfId="0" applyNumberFormat="1" applyFont="1" applyFill="1" applyBorder="1" applyAlignment="1">
      <alignment horizontal="left" vertical="center"/>
    </xf>
    <xf numFmtId="0" fontId="23" fillId="0" borderId="0" xfId="0" applyFont="1" applyFill="1"/>
    <xf numFmtId="0" fontId="22" fillId="0" borderId="0" xfId="0" applyFont="1" applyBorder="1"/>
    <xf numFmtId="10" fontId="0" fillId="0" borderId="0" xfId="0" applyNumberFormat="1"/>
    <xf numFmtId="44" fontId="0" fillId="0" borderId="0" xfId="0" applyNumberFormat="1"/>
    <xf numFmtId="0" fontId="8" fillId="0" borderId="9" xfId="0" applyFont="1" applyBorder="1" applyAlignment="1">
      <alignment horizontal="right"/>
    </xf>
    <xf numFmtId="10" fontId="19" fillId="0" borderId="0" xfId="2" applyNumberFormat="1" applyFont="1" applyBorder="1"/>
    <xf numFmtId="49" fontId="11" fillId="0" borderId="0" xfId="10" applyNumberFormat="1" applyFont="1" applyFill="1" applyBorder="1" applyProtection="1"/>
    <xf numFmtId="0" fontId="8" fillId="0" borderId="0" xfId="10" applyFont="1" applyProtection="1"/>
    <xf numFmtId="165" fontId="8" fillId="0" borderId="0" xfId="10" applyNumberFormat="1" applyFont="1" applyFill="1" applyBorder="1" applyAlignment="1" applyProtection="1">
      <alignment horizontal="left" vertical="center"/>
    </xf>
    <xf numFmtId="0" fontId="8" fillId="3" borderId="12" xfId="10" applyNumberFormat="1" applyFont="1" applyFill="1" applyBorder="1" applyAlignment="1" applyProtection="1">
      <alignment horizontal="left" vertical="center"/>
      <protection locked="0"/>
    </xf>
    <xf numFmtId="165" fontId="8" fillId="3" borderId="9" xfId="5" applyNumberFormat="1" applyFont="1" applyFill="1" applyBorder="1" applyAlignment="1" applyProtection="1">
      <alignment horizontal="left" vertical="center"/>
      <protection locked="0"/>
    </xf>
    <xf numFmtId="14" fontId="8" fillId="3" borderId="9" xfId="5" applyNumberFormat="1" applyFont="1" applyFill="1" applyBorder="1" applyAlignment="1" applyProtection="1">
      <alignment horizontal="left" vertical="center"/>
      <protection locked="0"/>
    </xf>
    <xf numFmtId="165" fontId="10" fillId="0" borderId="0" xfId="5" applyNumberFormat="1" applyFont="1" applyFill="1" applyBorder="1" applyAlignment="1" applyProtection="1">
      <alignment horizontal="center" vertical="center"/>
    </xf>
    <xf numFmtId="0" fontId="0" fillId="0" borderId="0" xfId="0" applyAlignment="1" applyProtection="1">
      <alignment wrapText="1"/>
      <protection hidden="1"/>
    </xf>
    <xf numFmtId="0" fontId="0" fillId="0" borderId="0" xfId="0" applyAlignment="1" applyProtection="1">
      <protection hidden="1"/>
    </xf>
    <xf numFmtId="0" fontId="23" fillId="3" borderId="9" xfId="0" applyFont="1" applyFill="1" applyBorder="1" applyProtection="1">
      <protection locked="0"/>
    </xf>
    <xf numFmtId="0" fontId="23" fillId="0" borderId="9" xfId="0" applyFont="1" applyBorder="1" applyAlignment="1">
      <alignment horizontal="left" wrapText="1" indent="2"/>
    </xf>
    <xf numFmtId="0" fontId="22" fillId="3" borderId="9" xfId="0" applyFont="1" applyFill="1" applyBorder="1" applyProtection="1">
      <protection locked="0"/>
    </xf>
    <xf numFmtId="3" fontId="22" fillId="0" borderId="9" xfId="0" applyNumberFormat="1" applyFont="1" applyFill="1" applyBorder="1" applyProtection="1"/>
    <xf numFmtId="0" fontId="22" fillId="0" borderId="9" xfId="0" applyFont="1" applyBorder="1" applyAlignment="1">
      <alignment horizontal="center" vertical="center" wrapText="1"/>
    </xf>
    <xf numFmtId="0" fontId="22" fillId="0" borderId="9" xfId="0" applyFont="1" applyBorder="1" applyAlignment="1">
      <alignment horizontal="center" vertical="center"/>
    </xf>
    <xf numFmtId="0" fontId="22" fillId="0" borderId="8" xfId="0" applyFont="1" applyBorder="1" applyAlignment="1">
      <alignment horizontal="center" vertical="center" wrapText="1"/>
    </xf>
    <xf numFmtId="0" fontId="22" fillId="0" borderId="12" xfId="0" applyFont="1" applyBorder="1" applyAlignment="1">
      <alignment wrapText="1"/>
    </xf>
    <xf numFmtId="0" fontId="23" fillId="0" borderId="5" xfId="0" applyFont="1" applyBorder="1" applyAlignment="1">
      <alignment horizontal="center" vertical="center"/>
    </xf>
    <xf numFmtId="0" fontId="23" fillId="0" borderId="0" xfId="0" applyFont="1" applyBorder="1" applyAlignment="1">
      <alignment horizontal="left" wrapText="1" indent="2"/>
    </xf>
    <xf numFmtId="0" fontId="23" fillId="4" borderId="0" xfId="0" applyFont="1" applyFill="1" applyBorder="1" applyProtection="1"/>
    <xf numFmtId="49" fontId="15" fillId="3" borderId="9" xfId="0" applyNumberFormat="1" applyFont="1" applyFill="1" applyBorder="1" applyAlignment="1" applyProtection="1">
      <alignment wrapText="1"/>
      <protection locked="0"/>
    </xf>
    <xf numFmtId="3" fontId="15" fillId="3" borderId="9" xfId="0" applyNumberFormat="1" applyFont="1" applyFill="1" applyBorder="1" applyProtection="1">
      <protection locked="0"/>
    </xf>
    <xf numFmtId="0" fontId="15" fillId="0" borderId="0" xfId="0" applyFont="1" applyBorder="1" applyAlignment="1">
      <alignment horizontal="center" vertical="top" wrapText="1"/>
    </xf>
    <xf numFmtId="0" fontId="15" fillId="0" borderId="13" xfId="0" applyFont="1" applyBorder="1" applyAlignment="1">
      <alignment horizontal="center" vertical="top" wrapText="1"/>
    </xf>
    <xf numFmtId="0" fontId="15" fillId="0" borderId="14" xfId="0" applyFont="1" applyBorder="1" applyAlignment="1">
      <alignment horizontal="center" vertical="top" wrapText="1"/>
    </xf>
    <xf numFmtId="3" fontId="15" fillId="3" borderId="16" xfId="0" applyNumberFormat="1" applyFont="1" applyFill="1" applyBorder="1" applyProtection="1">
      <protection locked="0"/>
    </xf>
    <xf numFmtId="3" fontId="15" fillId="3" borderId="17" xfId="0" applyNumberFormat="1" applyFont="1" applyFill="1" applyBorder="1" applyProtection="1">
      <protection locked="0"/>
    </xf>
    <xf numFmtId="0" fontId="19" fillId="0" borderId="18" xfId="0" applyFont="1" applyFill="1" applyBorder="1"/>
    <xf numFmtId="0" fontId="19" fillId="0" borderId="19" xfId="0" applyFont="1" applyFill="1" applyBorder="1"/>
    <xf numFmtId="0" fontId="19" fillId="0" borderId="20" xfId="0" applyFont="1" applyFill="1" applyBorder="1"/>
    <xf numFmtId="0" fontId="15" fillId="0" borderId="15" xfId="0" applyFont="1" applyBorder="1" applyAlignment="1">
      <alignment horizontal="center" vertical="top" wrapText="1"/>
    </xf>
    <xf numFmtId="0" fontId="15" fillId="3" borderId="9" xfId="0" applyFont="1" applyFill="1" applyBorder="1" applyAlignment="1" applyProtection="1">
      <alignment wrapText="1"/>
      <protection locked="0"/>
    </xf>
    <xf numFmtId="0" fontId="15" fillId="0" borderId="14" xfId="0" applyFont="1" applyBorder="1" applyAlignment="1">
      <alignment horizontal="center" vertical="top"/>
    </xf>
    <xf numFmtId="49" fontId="15" fillId="3" borderId="16" xfId="0" applyNumberFormat="1" applyFont="1" applyFill="1" applyBorder="1" applyAlignment="1" applyProtection="1">
      <alignment wrapText="1"/>
      <protection locked="0"/>
    </xf>
    <xf numFmtId="0" fontId="15" fillId="3" borderId="17" xfId="0" applyFont="1" applyFill="1" applyBorder="1" applyProtection="1">
      <protection locked="0"/>
    </xf>
    <xf numFmtId="0" fontId="15" fillId="0" borderId="18" xfId="0" applyFont="1" applyBorder="1"/>
    <xf numFmtId="0" fontId="15" fillId="0" borderId="19" xfId="0" applyFont="1" applyBorder="1"/>
    <xf numFmtId="0" fontId="5" fillId="0" borderId="0" xfId="0" applyFont="1" applyAlignment="1" applyProtection="1">
      <alignment wrapText="1"/>
      <protection hidden="1"/>
    </xf>
    <xf numFmtId="0" fontId="5" fillId="0" borderId="0" xfId="0" applyFont="1" applyAlignment="1" applyProtection="1">
      <protection hidden="1"/>
    </xf>
    <xf numFmtId="44" fontId="14" fillId="0" borderId="0" xfId="3" applyFont="1" applyAlignment="1" applyProtection="1">
      <alignment horizontal="left"/>
    </xf>
    <xf numFmtId="0" fontId="13" fillId="0" borderId="0" xfId="0" applyFont="1" applyAlignment="1" applyProtection="1">
      <alignment wrapText="1"/>
      <protection hidden="1"/>
    </xf>
    <xf numFmtId="0" fontId="5" fillId="0" borderId="0" xfId="0" applyFont="1"/>
    <xf numFmtId="44" fontId="24" fillId="0" borderId="0" xfId="3" applyFont="1" applyAlignment="1" applyProtection="1"/>
    <xf numFmtId="0" fontId="23" fillId="0" borderId="9" xfId="0" applyFont="1" applyBorder="1" applyAlignment="1" applyProtection="1">
      <alignment horizontal="left" wrapText="1"/>
      <protection hidden="1"/>
    </xf>
    <xf numFmtId="1" fontId="23" fillId="3" borderId="9" xfId="0" applyNumberFormat="1" applyFont="1" applyFill="1" applyBorder="1" applyAlignment="1" applyProtection="1">
      <alignment horizontal="right"/>
      <protection locked="0"/>
    </xf>
    <xf numFmtId="166" fontId="23" fillId="0" borderId="9" xfId="0" applyNumberFormat="1" applyFont="1" applyBorder="1" applyAlignment="1" applyProtection="1">
      <alignment horizontal="right"/>
      <protection hidden="1"/>
    </xf>
    <xf numFmtId="166" fontId="23" fillId="0" borderId="9" xfId="0" applyNumberFormat="1" applyFont="1" applyBorder="1" applyAlignment="1" applyProtection="1">
      <protection hidden="1"/>
    </xf>
    <xf numFmtId="1" fontId="23" fillId="0" borderId="9" xfId="0" applyNumberFormat="1" applyFont="1" applyBorder="1" applyAlignment="1" applyProtection="1">
      <protection hidden="1"/>
    </xf>
    <xf numFmtId="167" fontId="25" fillId="0" borderId="9" xfId="2" applyNumberFormat="1" applyFont="1" applyBorder="1"/>
    <xf numFmtId="0" fontId="15" fillId="0" borderId="0" xfId="5" applyFont="1" applyProtection="1"/>
    <xf numFmtId="0" fontId="8" fillId="4" borderId="0" xfId="12" applyFont="1" applyFill="1" applyBorder="1" applyProtection="1"/>
    <xf numFmtId="0" fontId="8" fillId="0" borderId="0" xfId="12" quotePrefix="1" applyFont="1" applyProtection="1"/>
    <xf numFmtId="0" fontId="6" fillId="0" borderId="0" xfId="0" applyFont="1" applyAlignment="1" applyProtection="1">
      <alignment horizontal="center"/>
    </xf>
    <xf numFmtId="0" fontId="4" fillId="0" borderId="0" xfId="0" applyFont="1" applyBorder="1" applyAlignment="1" applyProtection="1"/>
    <xf numFmtId="0" fontId="0" fillId="0" borderId="0" xfId="0" applyAlignment="1" applyProtection="1">
      <alignment horizontal="center"/>
    </xf>
    <xf numFmtId="0" fontId="11" fillId="0" borderId="0" xfId="10" applyFont="1" applyAlignment="1" applyProtection="1">
      <alignment horizontal="right"/>
    </xf>
    <xf numFmtId="0" fontId="11" fillId="0" borderId="0" xfId="5" applyFont="1" applyProtection="1"/>
    <xf numFmtId="0" fontId="10" fillId="0" borderId="0" xfId="5" applyFont="1" applyAlignment="1" applyProtection="1">
      <alignment horizontal="right"/>
    </xf>
    <xf numFmtId="0" fontId="10" fillId="0" borderId="0" xfId="4" applyFont="1" applyProtection="1"/>
    <xf numFmtId="0" fontId="10" fillId="0" borderId="0" xfId="4" applyFont="1" applyAlignment="1" applyProtection="1">
      <alignment horizontal="right"/>
    </xf>
    <xf numFmtId="0" fontId="10" fillId="0" borderId="0" xfId="4" applyFont="1" applyFill="1" applyProtection="1"/>
    <xf numFmtId="0" fontId="10" fillId="0" borderId="0" xfId="4" applyFont="1" applyFill="1" applyAlignment="1" applyProtection="1">
      <alignment horizontal="right"/>
    </xf>
    <xf numFmtId="0" fontId="10" fillId="0" borderId="0" xfId="4" applyFont="1" applyAlignment="1" applyProtection="1">
      <alignment horizontal="left"/>
    </xf>
    <xf numFmtId="0" fontId="11" fillId="0" borderId="0" xfId="0" applyFont="1" applyBorder="1" applyProtection="1"/>
    <xf numFmtId="0" fontId="6" fillId="0" borderId="0" xfId="0" applyFont="1" applyBorder="1" applyProtection="1"/>
    <xf numFmtId="0" fontId="7" fillId="0" borderId="0" xfId="0" applyFont="1" applyBorder="1" applyProtection="1"/>
    <xf numFmtId="0" fontId="11" fillId="0" borderId="0" xfId="10" applyFont="1" applyProtection="1"/>
    <xf numFmtId="0" fontId="8" fillId="0" borderId="0" xfId="10" applyProtection="1"/>
    <xf numFmtId="0" fontId="8" fillId="3" borderId="9" xfId="10" applyFill="1" applyBorder="1" applyProtection="1"/>
    <xf numFmtId="0" fontId="8" fillId="4" borderId="9" xfId="10" applyFill="1" applyBorder="1" applyProtection="1"/>
    <xf numFmtId="0" fontId="8" fillId="0" borderId="9" xfId="10" applyBorder="1" applyProtection="1"/>
    <xf numFmtId="0" fontId="8" fillId="3" borderId="9" xfId="10" applyFont="1" applyFill="1" applyBorder="1" applyProtection="1"/>
    <xf numFmtId="49" fontId="8" fillId="0" borderId="6" xfId="10" applyNumberFormat="1" applyFont="1" applyBorder="1" applyAlignment="1" applyProtection="1">
      <alignment horizontal="left"/>
    </xf>
    <xf numFmtId="49" fontId="8" fillId="0" borderId="7" xfId="10" applyNumberFormat="1" applyFont="1" applyBorder="1" applyAlignment="1" applyProtection="1">
      <alignment horizontal="left"/>
    </xf>
    <xf numFmtId="49" fontId="8" fillId="0" borderId="8" xfId="10" applyNumberFormat="1" applyFont="1" applyBorder="1" applyAlignment="1" applyProtection="1">
      <alignment horizontal="left"/>
    </xf>
    <xf numFmtId="164" fontId="10" fillId="0" borderId="0" xfId="1" applyFont="1" applyProtection="1"/>
    <xf numFmtId="0" fontId="8" fillId="3" borderId="9" xfId="12" applyFont="1" applyFill="1" applyBorder="1" applyProtection="1"/>
    <xf numFmtId="0" fontId="8" fillId="0" borderId="0" xfId="12" applyFont="1" applyFill="1" applyBorder="1" applyAlignment="1" applyProtection="1">
      <alignment horizontal="left" vertical="top" wrapText="1"/>
    </xf>
    <xf numFmtId="0" fontId="8" fillId="0" borderId="0" xfId="0" applyFont="1" applyProtection="1"/>
    <xf numFmtId="0" fontId="8" fillId="4" borderId="4" xfId="12" applyFont="1" applyFill="1" applyBorder="1" applyProtection="1"/>
    <xf numFmtId="0" fontId="8" fillId="3" borderId="12" xfId="12" applyFont="1" applyFill="1" applyBorder="1" applyProtection="1"/>
    <xf numFmtId="0" fontId="19" fillId="0" borderId="8" xfId="0" applyFont="1" applyBorder="1" applyProtection="1"/>
    <xf numFmtId="0" fontId="13" fillId="0" borderId="0" xfId="0" applyFont="1" applyProtection="1"/>
    <xf numFmtId="0" fontId="12" fillId="0" borderId="0" xfId="0" applyFont="1" applyProtection="1"/>
    <xf numFmtId="0" fontId="15" fillId="0" borderId="0" xfId="0" quotePrefix="1" applyFont="1" applyProtection="1"/>
    <xf numFmtId="49" fontId="15" fillId="4" borderId="0" xfId="0" applyNumberFormat="1" applyFont="1" applyFill="1" applyProtection="1"/>
    <xf numFmtId="49" fontId="15" fillId="4" borderId="0" xfId="0" quotePrefix="1" applyNumberFormat="1" applyFont="1" applyFill="1" applyProtection="1"/>
    <xf numFmtId="0" fontId="15" fillId="4" borderId="0" xfId="0" quotePrefix="1" applyFont="1" applyFill="1" applyProtection="1"/>
    <xf numFmtId="0" fontId="15" fillId="0" borderId="0" xfId="0" quotePrefix="1" applyFont="1" applyFill="1" applyProtection="1"/>
    <xf numFmtId="0" fontId="15" fillId="0" borderId="0" xfId="0" applyFont="1" applyFill="1" applyProtection="1"/>
    <xf numFmtId="0" fontId="15" fillId="0" borderId="0" xfId="0" applyFont="1" applyAlignment="1" applyProtection="1">
      <alignment vertical="top" wrapText="1"/>
    </xf>
    <xf numFmtId="0" fontId="15" fillId="0" borderId="0" xfId="0" applyFont="1" applyAlignment="1" applyProtection="1">
      <alignment horizontal="left" vertical="top" wrapText="1"/>
    </xf>
    <xf numFmtId="0" fontId="6" fillId="0" borderId="4" xfId="0" applyFont="1" applyBorder="1" applyProtection="1"/>
    <xf numFmtId="0" fontId="15" fillId="0" borderId="0" xfId="0" applyFont="1" applyBorder="1" applyProtection="1"/>
    <xf numFmtId="0" fontId="6" fillId="0" borderId="0" xfId="0" applyFont="1" applyProtection="1"/>
    <xf numFmtId="0" fontId="23" fillId="0" borderId="9" xfId="0" applyFont="1" applyBorder="1" applyAlignment="1" applyProtection="1">
      <alignment horizontal="center" vertical="top" wrapText="1"/>
      <protection hidden="1"/>
    </xf>
    <xf numFmtId="0" fontId="8" fillId="0" borderId="9" xfId="0" applyFont="1" applyBorder="1" applyAlignment="1" applyProtection="1">
      <alignment horizontal="center" vertical="top" wrapText="1"/>
      <protection hidden="1"/>
    </xf>
    <xf numFmtId="166" fontId="22" fillId="0" borderId="9" xfId="0" applyNumberFormat="1" applyFont="1" applyBorder="1" applyAlignment="1" applyProtection="1">
      <protection hidden="1"/>
    </xf>
    <xf numFmtId="167" fontId="5" fillId="0" borderId="9" xfId="2" applyNumberFormat="1" applyFont="1" applyBorder="1"/>
    <xf numFmtId="16" fontId="15" fillId="3" borderId="9" xfId="0" applyNumberFormat="1" applyFont="1" applyFill="1" applyBorder="1" applyAlignment="1" applyProtection="1">
      <alignment wrapText="1"/>
      <protection locked="0"/>
    </xf>
    <xf numFmtId="1" fontId="23" fillId="3" borderId="9" xfId="0" applyNumberFormat="1" applyFont="1" applyFill="1" applyBorder="1" applyAlignment="1" applyProtection="1">
      <alignment horizontal="right" vertical="center"/>
      <protection locked="0"/>
    </xf>
    <xf numFmtId="166" fontId="23" fillId="0" borderId="9" xfId="0" applyNumberFormat="1" applyFont="1" applyBorder="1" applyAlignment="1" applyProtection="1">
      <alignment horizontal="right" vertical="center"/>
      <protection hidden="1"/>
    </xf>
    <xf numFmtId="166" fontId="0" fillId="0" borderId="0" xfId="0" applyNumberFormat="1" applyFill="1" applyAlignment="1" applyProtection="1">
      <protection hidden="1"/>
    </xf>
    <xf numFmtId="0" fontId="0" fillId="0" borderId="0" xfId="0" applyFill="1" applyAlignment="1" applyProtection="1">
      <alignment wrapText="1"/>
      <protection hidden="1"/>
    </xf>
    <xf numFmtId="166" fontId="0" fillId="0" borderId="0" xfId="0" applyNumberFormat="1" applyFill="1" applyAlignment="1" applyProtection="1">
      <alignment horizontal="right" vertical="center"/>
      <protection hidden="1"/>
    </xf>
    <xf numFmtId="0" fontId="26" fillId="0" borderId="0" xfId="0" applyFont="1" applyFill="1" applyBorder="1" applyAlignment="1" applyProtection="1">
      <alignment horizontal="left" vertical="top" wrapText="1"/>
      <protection hidden="1"/>
    </xf>
    <xf numFmtId="0" fontId="5" fillId="0" borderId="0" xfId="0" applyFont="1" applyBorder="1" applyAlignment="1" applyProtection="1">
      <alignment horizontal="center"/>
    </xf>
    <xf numFmtId="0" fontId="6" fillId="0" borderId="0" xfId="0" applyFont="1" applyAlignment="1" applyProtection="1"/>
    <xf numFmtId="164" fontId="8" fillId="0" borderId="0" xfId="1" applyFont="1" applyAlignment="1" applyProtection="1">
      <alignment horizontal="center" vertical="center"/>
    </xf>
    <xf numFmtId="164" fontId="8" fillId="0" borderId="0" xfId="1" applyFont="1" applyAlignment="1" applyProtection="1">
      <alignment horizontal="left" vertical="center"/>
    </xf>
    <xf numFmtId="49" fontId="8" fillId="3" borderId="9" xfId="10" applyNumberFormat="1" applyFont="1" applyFill="1" applyBorder="1" applyAlignment="1" applyProtection="1">
      <alignment vertical="center"/>
      <protection locked="0"/>
    </xf>
    <xf numFmtId="0" fontId="15" fillId="3" borderId="6" xfId="8" applyFont="1" applyFill="1" applyBorder="1" applyAlignment="1" applyProtection="1">
      <alignment horizontal="left" vertical="center"/>
      <protection locked="0"/>
    </xf>
    <xf numFmtId="0" fontId="15" fillId="3" borderId="7" xfId="8" applyFont="1" applyFill="1" applyBorder="1" applyAlignment="1" applyProtection="1">
      <alignment horizontal="left" vertical="center"/>
      <protection locked="0"/>
    </xf>
    <xf numFmtId="0" fontId="15" fillId="3" borderId="8" xfId="8" applyFont="1" applyFill="1" applyBorder="1" applyAlignment="1" applyProtection="1">
      <alignment horizontal="left" vertical="center"/>
      <protection locked="0"/>
    </xf>
    <xf numFmtId="0" fontId="5" fillId="3" borderId="6" xfId="9" applyFont="1" applyFill="1" applyBorder="1" applyAlignment="1" applyProtection="1">
      <alignment horizontal="left"/>
      <protection locked="0"/>
    </xf>
    <xf numFmtId="0" fontId="6" fillId="3" borderId="7" xfId="9" applyFont="1" applyFill="1" applyBorder="1" applyAlignment="1" applyProtection="1">
      <alignment horizontal="left"/>
      <protection locked="0"/>
    </xf>
    <xf numFmtId="0" fontId="6" fillId="3" borderId="8" xfId="9" applyFont="1" applyFill="1" applyBorder="1" applyAlignment="1" applyProtection="1">
      <alignment horizontal="left"/>
      <protection locked="0"/>
    </xf>
    <xf numFmtId="49" fontId="8" fillId="3" borderId="6" xfId="10" applyNumberFormat="1" applyFont="1" applyFill="1" applyBorder="1" applyAlignment="1" applyProtection="1">
      <alignment horizontal="left" vertical="center"/>
      <protection locked="0"/>
    </xf>
    <xf numFmtId="49" fontId="8" fillId="3" borderId="8" xfId="10" applyNumberFormat="1" applyFont="1" applyFill="1" applyBorder="1" applyAlignment="1" applyProtection="1">
      <alignment horizontal="left" vertical="center"/>
      <protection locked="0"/>
    </xf>
    <xf numFmtId="0" fontId="8" fillId="3" borderId="6" xfId="10" applyFont="1" applyFill="1" applyBorder="1" applyAlignment="1" applyProtection="1">
      <alignment horizontal="left" vertical="center"/>
      <protection locked="0"/>
    </xf>
    <xf numFmtId="0" fontId="8" fillId="3" borderId="8" xfId="10" applyFont="1" applyFill="1" applyBorder="1" applyAlignment="1" applyProtection="1">
      <alignment horizontal="left" vertical="center"/>
      <protection locked="0"/>
    </xf>
    <xf numFmtId="0" fontId="5" fillId="0" borderId="0" xfId="0" applyFont="1" applyBorder="1" applyAlignment="1" applyProtection="1">
      <alignment horizontal="center"/>
    </xf>
    <xf numFmtId="0" fontId="6" fillId="0" borderId="0" xfId="0" applyFont="1" applyAlignment="1" applyProtection="1"/>
    <xf numFmtId="0" fontId="3" fillId="0" borderId="0" xfId="0" applyFont="1" applyBorder="1" applyAlignment="1" applyProtection="1">
      <alignment horizontal="center"/>
    </xf>
    <xf numFmtId="0" fontId="4" fillId="0" borderId="0" xfId="0" applyFont="1" applyAlignment="1" applyProtection="1"/>
    <xf numFmtId="49" fontId="8" fillId="3" borderId="6" xfId="5" applyNumberFormat="1" applyFont="1" applyFill="1" applyBorder="1" applyAlignment="1" applyProtection="1">
      <alignment horizontal="left"/>
      <protection locked="0"/>
    </xf>
    <xf numFmtId="49" fontId="10" fillId="3" borderId="7" xfId="5" applyNumberFormat="1" applyFont="1" applyFill="1" applyBorder="1" applyAlignment="1" applyProtection="1">
      <alignment horizontal="left"/>
      <protection locked="0"/>
    </xf>
    <xf numFmtId="49" fontId="10" fillId="3" borderId="8" xfId="5" applyNumberFormat="1" applyFont="1" applyFill="1" applyBorder="1" applyAlignment="1" applyProtection="1">
      <alignment horizontal="left"/>
      <protection locked="0"/>
    </xf>
    <xf numFmtId="49" fontId="15" fillId="3" borderId="6" xfId="5" applyNumberFormat="1" applyFont="1" applyFill="1" applyBorder="1" applyAlignment="1" applyProtection="1">
      <alignment horizontal="left" vertical="center"/>
      <protection locked="0"/>
    </xf>
    <xf numFmtId="49" fontId="15" fillId="3" borderId="8" xfId="5" applyNumberFormat="1" applyFont="1" applyFill="1" applyBorder="1" applyAlignment="1" applyProtection="1">
      <alignment horizontal="left" vertical="center"/>
      <protection locked="0"/>
    </xf>
    <xf numFmtId="49" fontId="8" fillId="3" borderId="6" xfId="5" applyNumberFormat="1" applyFont="1" applyFill="1" applyBorder="1" applyAlignment="1" applyProtection="1">
      <alignment horizontal="left" vertical="center"/>
      <protection locked="0"/>
    </xf>
    <xf numFmtId="49" fontId="10" fillId="3" borderId="8" xfId="5" applyNumberFormat="1" applyFont="1" applyFill="1" applyBorder="1" applyAlignment="1" applyProtection="1">
      <alignment horizontal="left" vertical="center"/>
      <protection locked="0"/>
    </xf>
    <xf numFmtId="49" fontId="8" fillId="3" borderId="9" xfId="5" applyNumberFormat="1" applyFont="1" applyFill="1" applyBorder="1" applyAlignment="1" applyProtection="1">
      <alignment horizontal="left" vertical="center"/>
      <protection locked="0"/>
    </xf>
    <xf numFmtId="49" fontId="17" fillId="3" borderId="9" xfId="0" applyNumberFormat="1" applyFont="1" applyFill="1" applyBorder="1" applyAlignment="1" applyProtection="1">
      <alignment vertical="center"/>
      <protection locked="0"/>
    </xf>
    <xf numFmtId="49" fontId="8" fillId="3" borderId="9" xfId="4" applyNumberFormat="1" applyFont="1" applyFill="1" applyBorder="1" applyAlignment="1" applyProtection="1">
      <alignment horizontal="left"/>
      <protection locked="0"/>
    </xf>
    <xf numFmtId="49" fontId="10" fillId="3" borderId="9" xfId="4" applyNumberFormat="1" applyFont="1" applyFill="1" applyBorder="1" applyAlignment="1" applyProtection="1">
      <alignment horizontal="left"/>
      <protection locked="0"/>
    </xf>
    <xf numFmtId="165" fontId="8" fillId="3" borderId="6" xfId="5" applyNumberFormat="1" applyFont="1" applyFill="1" applyBorder="1" applyAlignment="1" applyProtection="1">
      <alignment horizontal="left" vertical="center"/>
      <protection locked="0"/>
    </xf>
    <xf numFmtId="165" fontId="10" fillId="3" borderId="8" xfId="5" applyNumberFormat="1" applyFont="1" applyFill="1" applyBorder="1" applyAlignment="1" applyProtection="1">
      <alignment horizontal="left" vertical="center"/>
      <protection locked="0"/>
    </xf>
    <xf numFmtId="0" fontId="8" fillId="3" borderId="9" xfId="4" applyFont="1" applyFill="1" applyBorder="1" applyAlignment="1" applyProtection="1">
      <alignment horizontal="left"/>
      <protection locked="0"/>
    </xf>
    <xf numFmtId="0" fontId="10" fillId="3" borderId="9" xfId="4" applyFont="1" applyFill="1" applyBorder="1" applyAlignment="1" applyProtection="1">
      <alignment horizontal="left"/>
      <protection locked="0"/>
    </xf>
    <xf numFmtId="0" fontId="8" fillId="3" borderId="6" xfId="4" applyFont="1" applyFill="1" applyBorder="1" applyAlignment="1" applyProtection="1">
      <alignment horizontal="left"/>
      <protection locked="0"/>
    </xf>
    <xf numFmtId="0" fontId="10" fillId="3" borderId="7" xfId="4" applyFont="1" applyFill="1" applyBorder="1" applyAlignment="1" applyProtection="1">
      <alignment horizontal="left"/>
      <protection locked="0"/>
    </xf>
    <xf numFmtId="0" fontId="10" fillId="3" borderId="8" xfId="4" applyFont="1" applyFill="1" applyBorder="1" applyAlignment="1" applyProtection="1">
      <alignment horizontal="left"/>
      <protection locked="0"/>
    </xf>
    <xf numFmtId="165" fontId="10" fillId="0" borderId="10" xfId="5" applyNumberFormat="1" applyFont="1" applyFill="1" applyBorder="1" applyAlignment="1" applyProtection="1">
      <alignment horizontal="center" vertical="center"/>
    </xf>
    <xf numFmtId="165" fontId="10" fillId="0" borderId="0" xfId="5" applyNumberFormat="1" applyFont="1" applyFill="1" applyBorder="1" applyAlignment="1" applyProtection="1">
      <alignment horizontal="center" vertical="center"/>
    </xf>
    <xf numFmtId="165" fontId="10" fillId="3" borderId="7" xfId="5" applyNumberFormat="1" applyFont="1" applyFill="1" applyBorder="1" applyAlignment="1" applyProtection="1">
      <alignment horizontal="left" vertical="center"/>
      <protection locked="0"/>
    </xf>
    <xf numFmtId="49" fontId="8" fillId="0" borderId="6" xfId="10" applyNumberFormat="1" applyFont="1" applyBorder="1" applyAlignment="1" applyProtection="1">
      <alignment horizontal="left"/>
    </xf>
    <xf numFmtId="49" fontId="8" fillId="0" borderId="7" xfId="10" applyNumberFormat="1" applyFont="1" applyBorder="1" applyAlignment="1" applyProtection="1">
      <alignment horizontal="left"/>
    </xf>
    <xf numFmtId="49" fontId="8" fillId="0" borderId="8" xfId="10" applyNumberFormat="1" applyFont="1" applyBorder="1" applyAlignment="1" applyProtection="1">
      <alignment horizontal="left"/>
    </xf>
    <xf numFmtId="0" fontId="8" fillId="0" borderId="6" xfId="10" applyFont="1" applyBorder="1" applyAlignment="1" applyProtection="1">
      <alignment horizontal="left"/>
    </xf>
    <xf numFmtId="0" fontId="8" fillId="0" borderId="7" xfId="10" applyFont="1" applyBorder="1" applyAlignment="1" applyProtection="1">
      <alignment horizontal="left"/>
    </xf>
    <xf numFmtId="0" fontId="8" fillId="0" borderId="8" xfId="10" applyFont="1" applyBorder="1" applyAlignment="1" applyProtection="1">
      <alignment horizontal="left"/>
    </xf>
    <xf numFmtId="0" fontId="8" fillId="0" borderId="0" xfId="12" applyFont="1" applyFill="1" applyBorder="1" applyAlignment="1" applyProtection="1">
      <alignment horizontal="left" wrapText="1"/>
    </xf>
    <xf numFmtId="0" fontId="8" fillId="0" borderId="0" xfId="12" applyFont="1" applyFill="1" applyBorder="1" applyAlignment="1" applyProtection="1">
      <alignment horizontal="left" vertical="top" wrapText="1"/>
    </xf>
    <xf numFmtId="0" fontId="6" fillId="0" borderId="1" xfId="0" applyFont="1" applyBorder="1" applyAlignment="1" applyProtection="1">
      <alignment horizontal="center"/>
    </xf>
    <xf numFmtId="0" fontId="6" fillId="0" borderId="2"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6" fillId="0" borderId="3" xfId="0" applyFont="1" applyBorder="1" applyAlignment="1" applyProtection="1">
      <alignment horizontal="center"/>
    </xf>
    <xf numFmtId="0" fontId="6" fillId="0" borderId="5" xfId="0" applyFont="1" applyBorder="1" applyAlignment="1" applyProtection="1">
      <alignment horizontal="center"/>
    </xf>
    <xf numFmtId="0" fontId="6" fillId="3" borderId="4" xfId="0" applyFont="1" applyFill="1" applyBorder="1" applyAlignment="1" applyProtection="1">
      <alignment horizontal="left" wrapText="1"/>
      <protection locked="0"/>
    </xf>
    <xf numFmtId="4" fontId="19" fillId="0" borderId="6" xfId="0" applyNumberFormat="1" applyFont="1" applyBorder="1" applyAlignment="1" applyProtection="1">
      <alignment horizontal="center"/>
    </xf>
    <xf numFmtId="0" fontId="19" fillId="0" borderId="7" xfId="0" applyFont="1" applyBorder="1" applyAlignment="1" applyProtection="1">
      <alignment horizontal="center"/>
    </xf>
    <xf numFmtId="14" fontId="6" fillId="3" borderId="4" xfId="0" applyNumberFormat="1" applyFont="1" applyFill="1" applyBorder="1" applyAlignment="1" applyProtection="1">
      <alignment horizontal="left"/>
      <protection locked="0"/>
    </xf>
    <xf numFmtId="0" fontId="15" fillId="0" borderId="0" xfId="0" applyFont="1" applyAlignment="1" applyProtection="1">
      <alignment horizontal="left" vertical="top" wrapText="1"/>
    </xf>
    <xf numFmtId="0" fontId="15" fillId="0" borderId="0" xfId="0" applyFont="1" applyAlignment="1" applyProtection="1">
      <alignment vertical="top" wrapText="1"/>
    </xf>
    <xf numFmtId="0" fontId="15" fillId="0" borderId="0" xfId="0" applyFont="1" applyFill="1" applyAlignment="1" applyProtection="1">
      <alignment wrapText="1"/>
    </xf>
    <xf numFmtId="0" fontId="0" fillId="0" borderId="0" xfId="0" applyAlignment="1" applyProtection="1">
      <alignment wrapText="1"/>
    </xf>
    <xf numFmtId="49" fontId="15" fillId="0" borderId="0" xfId="0" applyNumberFormat="1" applyFont="1" applyAlignment="1" applyProtection="1">
      <alignment wrapText="1"/>
    </xf>
    <xf numFmtId="0" fontId="8" fillId="3" borderId="6" xfId="12" applyFont="1" applyFill="1" applyBorder="1" applyAlignment="1" applyProtection="1">
      <alignment horizontal="left"/>
      <protection locked="0"/>
    </xf>
    <xf numFmtId="0" fontId="8" fillId="3" borderId="7" xfId="12" applyFont="1" applyFill="1" applyBorder="1" applyAlignment="1" applyProtection="1">
      <alignment horizontal="left"/>
      <protection locked="0"/>
    </xf>
    <xf numFmtId="0" fontId="8" fillId="3" borderId="8" xfId="12" applyFont="1" applyFill="1" applyBorder="1" applyAlignment="1" applyProtection="1">
      <alignment horizontal="left"/>
      <protection locked="0"/>
    </xf>
    <xf numFmtId="0" fontId="5" fillId="0" borderId="6" xfId="0" applyFont="1" applyBorder="1" applyAlignment="1"/>
    <xf numFmtId="0" fontId="5" fillId="0" borderId="8" xfId="0" applyFont="1" applyBorder="1" applyAlignment="1"/>
    <xf numFmtId="0" fontId="6" fillId="0" borderId="6" xfId="0" applyFont="1" applyBorder="1" applyAlignment="1">
      <alignment horizontal="left"/>
    </xf>
    <xf numFmtId="0" fontId="6" fillId="0" borderId="8" xfId="0" applyFont="1" applyBorder="1" applyAlignment="1">
      <alignment horizontal="left"/>
    </xf>
    <xf numFmtId="0" fontId="6" fillId="0" borderId="9" xfId="0" applyFont="1" applyBorder="1" applyAlignment="1">
      <alignment horizontal="left"/>
    </xf>
    <xf numFmtId="0" fontId="8" fillId="0" borderId="9" xfId="0" applyFont="1" applyBorder="1" applyAlignment="1"/>
    <xf numFmtId="44" fontId="5" fillId="0" borderId="6" xfId="3" applyNumberFormat="1" applyFont="1" applyBorder="1" applyAlignment="1">
      <alignment vertical="center"/>
    </xf>
    <xf numFmtId="44" fontId="2" fillId="0" borderId="8" xfId="0" applyNumberFormat="1" applyFont="1" applyBorder="1" applyAlignment="1">
      <alignment vertical="center"/>
    </xf>
    <xf numFmtId="44" fontId="5" fillId="0" borderId="6" xfId="3" applyFont="1" applyBorder="1" applyAlignment="1"/>
    <xf numFmtId="0" fontId="2" fillId="0" borderId="8" xfId="0" applyFont="1" applyBorder="1" applyAlignment="1"/>
    <xf numFmtId="0" fontId="8" fillId="0" borderId="6" xfId="0" applyFont="1" applyBorder="1" applyAlignment="1">
      <alignment horizontal="right"/>
    </xf>
    <xf numFmtId="0" fontId="0" fillId="0" borderId="8" xfId="0" applyBorder="1" applyAlignment="1"/>
    <xf numFmtId="44" fontId="6" fillId="3" borderId="6" xfId="3" applyNumberFormat="1" applyFont="1" applyFill="1" applyBorder="1" applyAlignment="1" applyProtection="1">
      <alignment vertical="center"/>
      <protection locked="0"/>
    </xf>
    <xf numFmtId="44" fontId="0" fillId="3" borderId="8" xfId="0" applyNumberFormat="1" applyFont="1" applyFill="1" applyBorder="1" applyAlignment="1" applyProtection="1">
      <alignment vertical="center"/>
      <protection locked="0"/>
    </xf>
    <xf numFmtId="0" fontId="0" fillId="0" borderId="0" xfId="0" applyBorder="1" applyAlignment="1"/>
    <xf numFmtId="166" fontId="5" fillId="3" borderId="9" xfId="0" applyNumberFormat="1" applyFont="1" applyFill="1" applyBorder="1" applyAlignment="1" applyProtection="1">
      <alignment horizontal="right"/>
      <protection locked="0"/>
    </xf>
    <xf numFmtId="0" fontId="14" fillId="0" borderId="0" xfId="0" applyFont="1" applyBorder="1" applyAlignment="1">
      <alignment horizontal="right"/>
    </xf>
    <xf numFmtId="0" fontId="5" fillId="0" borderId="9" xfId="0" applyFont="1" applyBorder="1" applyAlignment="1">
      <alignment horizontal="left"/>
    </xf>
    <xf numFmtId="0" fontId="27" fillId="0" borderId="0" xfId="0" applyFont="1" applyFill="1" applyBorder="1" applyAlignment="1" applyProtection="1">
      <alignment horizontal="left" vertical="top" wrapText="1"/>
      <protection hidden="1"/>
    </xf>
    <xf numFmtId="49" fontId="23" fillId="3" borderId="9" xfId="0" applyNumberFormat="1" applyFont="1" applyFill="1" applyBorder="1" applyAlignment="1" applyProtection="1">
      <alignment horizontal="left" vertical="center"/>
      <protection locked="0"/>
    </xf>
    <xf numFmtId="0" fontId="22" fillId="0" borderId="9" xfId="0" applyFont="1" applyBorder="1" applyAlignment="1">
      <alignment horizontal="center"/>
    </xf>
    <xf numFmtId="0" fontId="2" fillId="0" borderId="9" xfId="0" applyFont="1" applyBorder="1" applyAlignment="1">
      <alignment horizontal="center"/>
    </xf>
    <xf numFmtId="0" fontId="22" fillId="0" borderId="6" xfId="0" applyFont="1" applyBorder="1" applyAlignment="1">
      <alignment horizontal="left"/>
    </xf>
    <xf numFmtId="0" fontId="22" fillId="0" borderId="7" xfId="0" applyFont="1" applyBorder="1" applyAlignment="1">
      <alignment horizontal="left"/>
    </xf>
    <xf numFmtId="0" fontId="0" fillId="0" borderId="8" xfId="0" applyBorder="1" applyAlignment="1">
      <alignment horizontal="left"/>
    </xf>
    <xf numFmtId="0" fontId="23" fillId="0" borderId="6" xfId="0" applyFont="1" applyBorder="1" applyAlignment="1">
      <alignment horizontal="left" indent="2"/>
    </xf>
    <xf numFmtId="0" fontId="23" fillId="0" borderId="7" xfId="0" applyFont="1" applyBorder="1" applyAlignment="1">
      <alignment horizontal="left" indent="2"/>
    </xf>
  </cellXfs>
  <cellStyles count="13">
    <cellStyle name="Euro" xfId="3"/>
    <cellStyle name="Komma" xfId="1" builtinId="3"/>
    <cellStyle name="Link" xfId="8" builtinId="8"/>
    <cellStyle name="Prozent" xfId="2" builtinId="5"/>
    <cellStyle name="Standard" xfId="0" builtinId="0"/>
    <cellStyle name="Standard 2" xfId="4"/>
    <cellStyle name="Standard 2 2" xfId="11"/>
    <cellStyle name="Standard 3" xfId="5"/>
    <cellStyle name="Standard 3 2" xfId="6"/>
    <cellStyle name="Standard 3 2 2" xfId="12"/>
    <cellStyle name="Standard 3 3" xfId="10"/>
    <cellStyle name="Standard 4" xfId="7"/>
    <cellStyle name="Standard_Deckblatt" xfId="9"/>
  </cellStyles>
  <dxfs count="2">
    <dxf>
      <font>
        <color theme="1"/>
      </font>
    </dxf>
    <dxf>
      <font>
        <color theme="1"/>
      </font>
    </dxf>
  </dxfs>
  <tableStyles count="0" defaultTableStyle="TableStyleMedium9"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438150</xdr:colOff>
          <xdr:row>59</xdr:row>
          <xdr:rowOff>276225</xdr:rowOff>
        </xdr:from>
        <xdr:to>
          <xdr:col>3</xdr:col>
          <xdr:colOff>742950</xdr:colOff>
          <xdr:row>61</xdr:row>
          <xdr:rowOff>28575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60</xdr:row>
          <xdr:rowOff>123825</xdr:rowOff>
        </xdr:from>
        <xdr:to>
          <xdr:col>3</xdr:col>
          <xdr:colOff>742950</xdr:colOff>
          <xdr:row>62</xdr:row>
          <xdr:rowOff>19050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61</xdr:row>
          <xdr:rowOff>133350</xdr:rowOff>
        </xdr:from>
        <xdr:to>
          <xdr:col>3</xdr:col>
          <xdr:colOff>742950</xdr:colOff>
          <xdr:row>63</xdr:row>
          <xdr:rowOff>28575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62</xdr:row>
          <xdr:rowOff>133350</xdr:rowOff>
        </xdr:from>
        <xdr:to>
          <xdr:col>3</xdr:col>
          <xdr:colOff>742950</xdr:colOff>
          <xdr:row>64</xdr:row>
          <xdr:rowOff>28575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64</xdr:row>
          <xdr:rowOff>123825</xdr:rowOff>
        </xdr:from>
        <xdr:to>
          <xdr:col>3</xdr:col>
          <xdr:colOff>742950</xdr:colOff>
          <xdr:row>66</xdr:row>
          <xdr:rowOff>19050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68</xdr:row>
          <xdr:rowOff>133350</xdr:rowOff>
        </xdr:from>
        <xdr:to>
          <xdr:col>3</xdr:col>
          <xdr:colOff>742950</xdr:colOff>
          <xdr:row>70</xdr:row>
          <xdr:rowOff>28575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69</xdr:row>
          <xdr:rowOff>133350</xdr:rowOff>
        </xdr:from>
        <xdr:to>
          <xdr:col>3</xdr:col>
          <xdr:colOff>742950</xdr:colOff>
          <xdr:row>71</xdr:row>
          <xdr:rowOff>28575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65</xdr:row>
          <xdr:rowOff>123825</xdr:rowOff>
        </xdr:from>
        <xdr:to>
          <xdr:col>3</xdr:col>
          <xdr:colOff>742950</xdr:colOff>
          <xdr:row>67</xdr:row>
          <xdr:rowOff>19050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295266</xdr:colOff>
          <xdr:row>59</xdr:row>
          <xdr:rowOff>276225</xdr:rowOff>
        </xdr:from>
        <xdr:to>
          <xdr:col>4</xdr:col>
          <xdr:colOff>600066</xdr:colOff>
          <xdr:row>63</xdr:row>
          <xdr:rowOff>19050</xdr:rowOff>
        </xdr:to>
        <xdr:grpSp>
          <xdr:nvGrpSpPr>
            <xdr:cNvPr id="2" name="Gruppieren 1"/>
            <xdr:cNvGrpSpPr/>
          </xdr:nvGrpSpPr>
          <xdr:grpSpPr>
            <a:xfrm>
              <a:off x="5986454" y="10094913"/>
              <a:ext cx="304800" cy="520700"/>
              <a:chOff x="5915025" y="10594986"/>
              <a:chExt cx="304800" cy="520746"/>
            </a:xfrm>
          </xdr:grpSpPr>
          <xdr:sp macro="" textlink="">
            <xdr:nvSpPr>
              <xdr:cNvPr id="1142" name="Check Box 118" hidden="1">
                <a:extLst>
                  <a:ext uri="{63B3BB69-23CF-44E3-9099-C40C66FF867C}">
                    <a14:compatExt spid="_x0000_s1142"/>
                  </a:ext>
                </a:extLst>
              </xdr:cNvPr>
              <xdr:cNvSpPr/>
            </xdr:nvSpPr>
            <xdr:spPr bwMode="auto">
              <a:xfrm>
                <a:off x="5915025" y="10594986"/>
                <a:ext cx="304800" cy="2127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43" name="Check Box 119" hidden="1">
                <a:extLst>
                  <a:ext uri="{63B3BB69-23CF-44E3-9099-C40C66FF867C}">
                    <a14:compatExt spid="_x0000_s1143"/>
                  </a:ext>
                </a:extLst>
              </xdr:cNvPr>
              <xdr:cNvSpPr/>
            </xdr:nvSpPr>
            <xdr:spPr bwMode="auto">
              <a:xfrm>
                <a:off x="5915025" y="10744200"/>
                <a:ext cx="304800" cy="212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44" name="Check Box 120" hidden="1">
                <a:extLst>
                  <a:ext uri="{63B3BB69-23CF-44E3-9099-C40C66FF867C}">
                    <a14:compatExt spid="_x0000_s1144"/>
                  </a:ext>
                </a:extLst>
              </xdr:cNvPr>
              <xdr:cNvSpPr/>
            </xdr:nvSpPr>
            <xdr:spPr bwMode="auto">
              <a:xfrm>
                <a:off x="5915025" y="10903003"/>
                <a:ext cx="304800" cy="2127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63</xdr:row>
          <xdr:rowOff>133350</xdr:rowOff>
        </xdr:from>
        <xdr:to>
          <xdr:col>3</xdr:col>
          <xdr:colOff>742950</xdr:colOff>
          <xdr:row>65</xdr:row>
          <xdr:rowOff>28575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66</xdr:row>
          <xdr:rowOff>133350</xdr:rowOff>
        </xdr:from>
        <xdr:to>
          <xdr:col>3</xdr:col>
          <xdr:colOff>742950</xdr:colOff>
          <xdr:row>68</xdr:row>
          <xdr:rowOff>28575</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67</xdr:row>
          <xdr:rowOff>133350</xdr:rowOff>
        </xdr:from>
        <xdr:to>
          <xdr:col>3</xdr:col>
          <xdr:colOff>742950</xdr:colOff>
          <xdr:row>69</xdr:row>
          <xdr:rowOff>28575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82</xdr:row>
          <xdr:rowOff>171450</xdr:rowOff>
        </xdr:from>
        <xdr:to>
          <xdr:col>3</xdr:col>
          <xdr:colOff>771525</xdr:colOff>
          <xdr:row>84</xdr:row>
          <xdr:rowOff>9525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72</xdr:row>
          <xdr:rowOff>123825</xdr:rowOff>
        </xdr:from>
        <xdr:to>
          <xdr:col>3</xdr:col>
          <xdr:colOff>752475</xdr:colOff>
          <xdr:row>74</xdr:row>
          <xdr:rowOff>19050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72</xdr:row>
          <xdr:rowOff>133350</xdr:rowOff>
        </xdr:from>
        <xdr:to>
          <xdr:col>4</xdr:col>
          <xdr:colOff>619125</xdr:colOff>
          <xdr:row>74</xdr:row>
          <xdr:rowOff>28575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75</xdr:row>
          <xdr:rowOff>123825</xdr:rowOff>
        </xdr:from>
        <xdr:to>
          <xdr:col>4</xdr:col>
          <xdr:colOff>628650</xdr:colOff>
          <xdr:row>77</xdr:row>
          <xdr:rowOff>19050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78</xdr:row>
          <xdr:rowOff>142875</xdr:rowOff>
        </xdr:from>
        <xdr:to>
          <xdr:col>4</xdr:col>
          <xdr:colOff>628650</xdr:colOff>
          <xdr:row>80</xdr:row>
          <xdr:rowOff>28575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82</xdr:row>
          <xdr:rowOff>142875</xdr:rowOff>
        </xdr:from>
        <xdr:to>
          <xdr:col>4</xdr:col>
          <xdr:colOff>628650</xdr:colOff>
          <xdr:row>84</xdr:row>
          <xdr:rowOff>28575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75</xdr:row>
          <xdr:rowOff>123825</xdr:rowOff>
        </xdr:from>
        <xdr:to>
          <xdr:col>3</xdr:col>
          <xdr:colOff>762000</xdr:colOff>
          <xdr:row>77</xdr:row>
          <xdr:rowOff>19050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78</xdr:row>
          <xdr:rowOff>171450</xdr:rowOff>
        </xdr:from>
        <xdr:to>
          <xdr:col>3</xdr:col>
          <xdr:colOff>771525</xdr:colOff>
          <xdr:row>80</xdr:row>
          <xdr:rowOff>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57150</xdr:colOff>
      <xdr:row>6</xdr:row>
      <xdr:rowOff>0</xdr:rowOff>
    </xdr:from>
    <xdr:to>
      <xdr:col>6</xdr:col>
      <xdr:colOff>742950</xdr:colOff>
      <xdr:row>12</xdr:row>
      <xdr:rowOff>0</xdr:rowOff>
    </xdr:to>
    <xdr:sp macro="" textlink="" fLocksText="0">
      <xdr:nvSpPr>
        <xdr:cNvPr id="2" name="Textfeld 1"/>
        <xdr:cNvSpPr txBox="1"/>
      </xdr:nvSpPr>
      <xdr:spPr>
        <a:xfrm>
          <a:off x="57150" y="1009650"/>
          <a:ext cx="5600700" cy="114300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endParaRPr lang="de-DE" sz="1100"/>
        </a:p>
      </xdr:txBody>
    </xdr:sp>
    <xdr:clientData fLocksWithSheet="0"/>
  </xdr:twoCellAnchor>
  <xdr:twoCellAnchor>
    <xdr:from>
      <xdr:col>0</xdr:col>
      <xdr:colOff>57150</xdr:colOff>
      <xdr:row>15</xdr:row>
      <xdr:rowOff>47624</xdr:rowOff>
    </xdr:from>
    <xdr:to>
      <xdr:col>6</xdr:col>
      <xdr:colOff>742950</xdr:colOff>
      <xdr:row>27</xdr:row>
      <xdr:rowOff>0</xdr:rowOff>
    </xdr:to>
    <xdr:sp macro="" textlink="" fLocksText="0">
      <xdr:nvSpPr>
        <xdr:cNvPr id="3" name="Textfeld 2"/>
        <xdr:cNvSpPr txBox="1"/>
      </xdr:nvSpPr>
      <xdr:spPr>
        <a:xfrm>
          <a:off x="57150" y="2657474"/>
          <a:ext cx="5600700" cy="2124076"/>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endParaRPr lang="de-DE" sz="1100"/>
        </a:p>
      </xdr:txBody>
    </xdr:sp>
    <xdr:clientData fLocksWithSheet="0"/>
  </xdr:twoCellAnchor>
  <xdr:twoCellAnchor>
    <xdr:from>
      <xdr:col>0</xdr:col>
      <xdr:colOff>38101</xdr:colOff>
      <xdr:row>29</xdr:row>
      <xdr:rowOff>0</xdr:rowOff>
    </xdr:from>
    <xdr:to>
      <xdr:col>6</xdr:col>
      <xdr:colOff>723901</xdr:colOff>
      <xdr:row>35</xdr:row>
      <xdr:rowOff>0</xdr:rowOff>
    </xdr:to>
    <xdr:sp macro="" textlink="" fLocksText="0">
      <xdr:nvSpPr>
        <xdr:cNvPr id="5" name="Textfeld 4"/>
        <xdr:cNvSpPr txBox="1"/>
      </xdr:nvSpPr>
      <xdr:spPr>
        <a:xfrm>
          <a:off x="38101" y="5238750"/>
          <a:ext cx="5600700" cy="108585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endParaRPr lang="de-DE" sz="1100"/>
        </a:p>
      </xdr:txBody>
    </xdr:sp>
    <xdr:clientData fLocksWithSheet="0"/>
  </xdr:twoCellAnchor>
  <xdr:twoCellAnchor>
    <xdr:from>
      <xdr:col>0</xdr:col>
      <xdr:colOff>28575</xdr:colOff>
      <xdr:row>37</xdr:row>
      <xdr:rowOff>2</xdr:rowOff>
    </xdr:from>
    <xdr:to>
      <xdr:col>6</xdr:col>
      <xdr:colOff>723900</xdr:colOff>
      <xdr:row>49</xdr:row>
      <xdr:rowOff>161926</xdr:rowOff>
    </xdr:to>
    <xdr:sp macro="" textlink="" fLocksText="0">
      <xdr:nvSpPr>
        <xdr:cNvPr id="7" name="Textfeld 6"/>
        <xdr:cNvSpPr txBox="1"/>
      </xdr:nvSpPr>
      <xdr:spPr>
        <a:xfrm>
          <a:off x="28575" y="6962777"/>
          <a:ext cx="5610225" cy="2333624"/>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endParaRPr lang="de-DE" sz="1100"/>
        </a:p>
      </xdr:txBody>
    </xdr:sp>
    <xdr:clientData fLocksWithSheet="0"/>
  </xdr:twoCellAnchor>
  <xdr:twoCellAnchor>
    <xdr:from>
      <xdr:col>0</xdr:col>
      <xdr:colOff>38100</xdr:colOff>
      <xdr:row>52</xdr:row>
      <xdr:rowOff>180974</xdr:rowOff>
    </xdr:from>
    <xdr:to>
      <xdr:col>6</xdr:col>
      <xdr:colOff>723900</xdr:colOff>
      <xdr:row>68</xdr:row>
      <xdr:rowOff>0</xdr:rowOff>
    </xdr:to>
    <xdr:sp macro="" textlink="" fLocksText="0">
      <xdr:nvSpPr>
        <xdr:cNvPr id="8" name="Textfeld 7"/>
        <xdr:cNvSpPr txBox="1"/>
      </xdr:nvSpPr>
      <xdr:spPr>
        <a:xfrm>
          <a:off x="38100" y="9867899"/>
          <a:ext cx="5600700" cy="2714626"/>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endParaRPr lang="de-DE" sz="1100"/>
        </a:p>
      </xdr:txBody>
    </xdr:sp>
    <xdr:clientData fLocksWithSheet="0"/>
  </xdr:twoCellAnchor>
  <xdr:twoCellAnchor>
    <xdr:from>
      <xdr:col>0</xdr:col>
      <xdr:colOff>38100</xdr:colOff>
      <xdr:row>70</xdr:row>
      <xdr:rowOff>0</xdr:rowOff>
    </xdr:from>
    <xdr:to>
      <xdr:col>6</xdr:col>
      <xdr:colOff>742950</xdr:colOff>
      <xdr:row>86</xdr:row>
      <xdr:rowOff>161925</xdr:rowOff>
    </xdr:to>
    <xdr:sp macro="" textlink="" fLocksText="0">
      <xdr:nvSpPr>
        <xdr:cNvPr id="10" name="Textfeld 9"/>
        <xdr:cNvSpPr txBox="1"/>
      </xdr:nvSpPr>
      <xdr:spPr>
        <a:xfrm>
          <a:off x="38100" y="12849225"/>
          <a:ext cx="5619750" cy="306705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endParaRPr lang="de-DE" sz="1100"/>
        </a:p>
      </xdr:txBody>
    </xdr:sp>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4"/>
  <sheetViews>
    <sheetView showGridLines="0" tabSelected="1" view="pageLayout" zoomScale="120" zoomScaleNormal="100" zoomScalePageLayoutView="120" workbookViewId="0">
      <selection activeCell="B11" sqref="B11:E11"/>
    </sheetView>
  </sheetViews>
  <sheetFormatPr baseColWidth="10" defaultRowHeight="15" x14ac:dyDescent="0.25"/>
  <cols>
    <col min="1" max="1" width="27.42578125" style="11" customWidth="1"/>
    <col min="2" max="2" width="19.140625" style="11" customWidth="1"/>
    <col min="3" max="3" width="17.42578125" style="11" customWidth="1"/>
    <col min="4" max="4" width="15.5703125" style="11" customWidth="1"/>
    <col min="5" max="5" width="14.7109375" style="11" customWidth="1"/>
    <col min="6" max="16384" width="11.42578125" style="11"/>
  </cols>
  <sheetData>
    <row r="1" spans="1:5" x14ac:dyDescent="0.25">
      <c r="A1" s="155" t="s">
        <v>226</v>
      </c>
      <c r="B1" s="156"/>
      <c r="C1" s="156"/>
      <c r="D1" s="156"/>
      <c r="E1" s="156"/>
    </row>
    <row r="2" spans="1:5" x14ac:dyDescent="0.25">
      <c r="A2" s="155" t="s">
        <v>227</v>
      </c>
      <c r="B2" s="156"/>
      <c r="C2" s="156"/>
      <c r="D2" s="156"/>
      <c r="E2" s="156"/>
    </row>
    <row r="3" spans="1:5" x14ac:dyDescent="0.25">
      <c r="A3" s="140"/>
      <c r="B3" s="141"/>
      <c r="C3" s="141"/>
      <c r="D3" s="141"/>
      <c r="E3" s="141"/>
    </row>
    <row r="4" spans="1:5" ht="15.75" x14ac:dyDescent="0.25">
      <c r="A4" s="157"/>
      <c r="B4" s="158"/>
      <c r="C4" s="158"/>
      <c r="D4" s="158"/>
      <c r="E4" s="158"/>
    </row>
    <row r="5" spans="1:5" x14ac:dyDescent="0.25">
      <c r="A5" s="10" t="s">
        <v>0</v>
      </c>
      <c r="B5" s="86"/>
      <c r="C5" s="86"/>
      <c r="D5" s="86"/>
      <c r="E5" s="86"/>
    </row>
    <row r="6" spans="1:5" x14ac:dyDescent="0.25">
      <c r="A6" s="10" t="s">
        <v>1</v>
      </c>
      <c r="B6" s="86"/>
      <c r="C6" s="86"/>
      <c r="D6" s="86"/>
      <c r="E6" s="86"/>
    </row>
    <row r="7" spans="1:5" x14ac:dyDescent="0.25">
      <c r="A7" s="10" t="s">
        <v>142</v>
      </c>
      <c r="B7" s="86"/>
      <c r="C7" s="86"/>
      <c r="D7" s="86"/>
      <c r="E7" s="86"/>
    </row>
    <row r="8" spans="1:5" x14ac:dyDescent="0.25">
      <c r="A8" s="10" t="s">
        <v>143</v>
      </c>
      <c r="B8" s="86"/>
      <c r="C8" s="86"/>
      <c r="D8" s="86"/>
      <c r="E8" s="86"/>
    </row>
    <row r="9" spans="1:5" x14ac:dyDescent="0.25">
      <c r="A9" s="10"/>
      <c r="B9" s="86"/>
      <c r="C9" s="86"/>
      <c r="D9" s="86"/>
      <c r="E9" s="86"/>
    </row>
    <row r="10" spans="1:5" ht="15.75" x14ac:dyDescent="0.25">
      <c r="A10" s="87"/>
      <c r="B10" s="88"/>
      <c r="C10" s="88"/>
      <c r="D10" s="88"/>
      <c r="E10" s="88"/>
    </row>
    <row r="11" spans="1:5" s="35" customFormat="1" ht="12.75" customHeight="1" x14ac:dyDescent="0.25">
      <c r="A11" s="34" t="s">
        <v>19</v>
      </c>
      <c r="B11" s="148"/>
      <c r="C11" s="149"/>
      <c r="D11" s="149"/>
      <c r="E11" s="150"/>
    </row>
    <row r="12" spans="1:5" s="35" customFormat="1" ht="12.75" customHeight="1" x14ac:dyDescent="0.2">
      <c r="A12" s="34" t="s">
        <v>160</v>
      </c>
      <c r="B12" s="151"/>
      <c r="C12" s="152"/>
      <c r="D12" s="89" t="s">
        <v>20</v>
      </c>
      <c r="E12" s="37"/>
    </row>
    <row r="13" spans="1:5" s="35" customFormat="1" ht="12.75" customHeight="1" x14ac:dyDescent="0.2">
      <c r="A13" s="34" t="s">
        <v>161</v>
      </c>
      <c r="B13" s="144"/>
      <c r="C13" s="89" t="s">
        <v>21</v>
      </c>
      <c r="D13" s="153"/>
      <c r="E13" s="154"/>
    </row>
    <row r="14" spans="1:5" s="35" customFormat="1" ht="12.75" customHeight="1" x14ac:dyDescent="0.2">
      <c r="C14" s="89" t="s">
        <v>144</v>
      </c>
      <c r="D14" s="153"/>
      <c r="E14" s="154"/>
    </row>
    <row r="15" spans="1:5" s="6" customFormat="1" ht="9" customHeight="1" x14ac:dyDescent="0.2"/>
    <row r="16" spans="1:5" s="6" customFormat="1" ht="12.75" customHeight="1" x14ac:dyDescent="0.2">
      <c r="A16" s="5"/>
    </row>
    <row r="17" spans="1:5" s="6" customFormat="1" ht="12.75" customHeight="1" x14ac:dyDescent="0.2">
      <c r="A17" s="5" t="s">
        <v>166</v>
      </c>
      <c r="B17" s="159"/>
      <c r="C17" s="160"/>
      <c r="D17" s="161"/>
    </row>
    <row r="18" spans="1:5" s="6" customFormat="1" ht="12.75" customHeight="1" x14ac:dyDescent="0.2"/>
    <row r="19" spans="1:5" s="6" customFormat="1" ht="12.75" customHeight="1" x14ac:dyDescent="0.2">
      <c r="A19" s="7" t="s">
        <v>162</v>
      </c>
      <c r="B19" s="164"/>
      <c r="C19" s="165"/>
      <c r="E19" s="6" t="s">
        <v>22</v>
      </c>
    </row>
    <row r="20" spans="1:5" s="6" customFormat="1" ht="12.75" customHeight="1" x14ac:dyDescent="0.2">
      <c r="A20" s="7" t="s">
        <v>163</v>
      </c>
      <c r="B20" s="162"/>
      <c r="C20" s="163"/>
      <c r="D20" s="83"/>
    </row>
    <row r="21" spans="1:5" s="6" customFormat="1" ht="12.75" customHeight="1" x14ac:dyDescent="0.2">
      <c r="A21" s="7" t="s">
        <v>164</v>
      </c>
      <c r="B21" s="145"/>
      <c r="C21" s="146"/>
      <c r="D21" s="147"/>
      <c r="E21" s="6" t="s">
        <v>22</v>
      </c>
    </row>
    <row r="22" spans="1:5" s="12" customFormat="1" ht="12.75" customHeight="1" x14ac:dyDescent="0.2">
      <c r="A22" s="7" t="s">
        <v>165</v>
      </c>
      <c r="B22" s="145"/>
      <c r="C22" s="146"/>
      <c r="D22" s="147"/>
      <c r="E22" s="14"/>
    </row>
    <row r="23" spans="1:5" s="12" customFormat="1" ht="12.75" customHeight="1" x14ac:dyDescent="0.2">
      <c r="A23" s="14"/>
      <c r="B23" s="14"/>
      <c r="C23" s="14"/>
      <c r="D23" s="14"/>
      <c r="E23" s="14"/>
    </row>
    <row r="24" spans="1:5" s="6" customFormat="1" ht="12.75" customHeight="1" x14ac:dyDescent="0.2">
      <c r="A24" s="90" t="s">
        <v>29</v>
      </c>
    </row>
    <row r="25" spans="1:5" s="6" customFormat="1" ht="12.75" customHeight="1" x14ac:dyDescent="0.2"/>
    <row r="26" spans="1:5" s="6" customFormat="1" ht="12.75" customHeight="1" x14ac:dyDescent="0.2">
      <c r="A26" s="6" t="s">
        <v>23</v>
      </c>
      <c r="B26" s="38"/>
      <c r="C26" s="91" t="s">
        <v>24</v>
      </c>
      <c r="D26" s="170"/>
      <c r="E26" s="171"/>
    </row>
    <row r="27" spans="1:5" s="6" customFormat="1" ht="12.75" customHeight="1" x14ac:dyDescent="0.2">
      <c r="A27" s="6" t="s">
        <v>23</v>
      </c>
      <c r="B27" s="38"/>
      <c r="C27" s="91" t="s">
        <v>24</v>
      </c>
      <c r="D27" s="170"/>
      <c r="E27" s="171"/>
    </row>
    <row r="28" spans="1:5" s="6" customFormat="1" ht="12.75" customHeight="1" x14ac:dyDescent="0.2"/>
    <row r="29" spans="1:5" s="6" customFormat="1" ht="12.75" customHeight="1" x14ac:dyDescent="0.2">
      <c r="A29" s="90" t="s">
        <v>2</v>
      </c>
    </row>
    <row r="30" spans="1:5" s="6" customFormat="1" ht="12.75" x14ac:dyDescent="0.2">
      <c r="A30" s="92" t="s">
        <v>25</v>
      </c>
      <c r="B30" s="172"/>
      <c r="C30" s="173"/>
      <c r="D30" s="173"/>
      <c r="E30" s="93"/>
    </row>
    <row r="31" spans="1:5" s="6" customFormat="1" ht="12.75" x14ac:dyDescent="0.2">
      <c r="A31" s="94" t="s">
        <v>26</v>
      </c>
      <c r="B31" s="168"/>
      <c r="C31" s="169"/>
      <c r="D31" s="169"/>
      <c r="E31" s="95"/>
    </row>
    <row r="32" spans="1:5" s="6" customFormat="1" ht="12.75" x14ac:dyDescent="0.2">
      <c r="A32" s="96" t="s">
        <v>27</v>
      </c>
      <c r="B32" s="174"/>
      <c r="C32" s="175"/>
      <c r="D32" s="175"/>
      <c r="E32" s="176"/>
    </row>
    <row r="33" spans="1:5" s="6" customFormat="1" ht="12.75" x14ac:dyDescent="0.2">
      <c r="A33" s="6" t="s">
        <v>28</v>
      </c>
      <c r="B33" s="174"/>
      <c r="C33" s="175"/>
      <c r="D33" s="175"/>
      <c r="E33" s="176"/>
    </row>
    <row r="34" spans="1:5" s="12" customFormat="1" ht="12.75" x14ac:dyDescent="0.2">
      <c r="A34" s="14"/>
      <c r="B34" s="14"/>
      <c r="C34" s="14"/>
      <c r="D34" s="14"/>
      <c r="E34" s="14"/>
    </row>
    <row r="35" spans="1:5" s="12" customFormat="1" ht="12.75" x14ac:dyDescent="0.2">
      <c r="A35" s="8" t="s">
        <v>30</v>
      </c>
      <c r="B35" s="166"/>
      <c r="C35" s="167"/>
      <c r="D35" s="167"/>
      <c r="E35" s="167"/>
    </row>
    <row r="36" spans="1:5" s="12" customFormat="1" ht="12.75" x14ac:dyDescent="0.2">
      <c r="A36" s="14"/>
      <c r="B36" s="174"/>
      <c r="C36" s="175"/>
      <c r="D36" s="175"/>
      <c r="E36" s="176"/>
    </row>
    <row r="37" spans="1:5" s="12" customFormat="1" ht="12.75" x14ac:dyDescent="0.2">
      <c r="A37" s="14"/>
      <c r="B37" s="14"/>
      <c r="C37" s="14"/>
      <c r="D37" s="14"/>
      <c r="E37" s="14"/>
    </row>
    <row r="38" spans="1:5" s="12" customFormat="1" ht="12.75" x14ac:dyDescent="0.2">
      <c r="A38" s="97"/>
      <c r="B38" s="14" t="s">
        <v>3</v>
      </c>
      <c r="C38" s="14" t="s">
        <v>4</v>
      </c>
      <c r="D38" s="14"/>
      <c r="E38" s="14"/>
    </row>
    <row r="39" spans="1:5" s="12" customFormat="1" ht="12.75" x14ac:dyDescent="0.2">
      <c r="A39" s="97" t="s">
        <v>31</v>
      </c>
      <c r="B39" s="39"/>
      <c r="C39" s="39"/>
      <c r="D39" s="177"/>
      <c r="E39" s="178"/>
    </row>
    <row r="40" spans="1:5" s="12" customFormat="1" ht="12.75" x14ac:dyDescent="0.2">
      <c r="A40" s="97" t="s">
        <v>152</v>
      </c>
      <c r="B40" s="39"/>
      <c r="C40" s="39"/>
      <c r="D40" s="40"/>
      <c r="E40" s="40"/>
    </row>
    <row r="41" spans="1:5" s="12" customFormat="1" ht="12.75" x14ac:dyDescent="0.2">
      <c r="A41" s="14"/>
      <c r="B41" s="14"/>
      <c r="C41" s="14"/>
      <c r="D41" s="14"/>
      <c r="E41" s="14"/>
    </row>
    <row r="42" spans="1:5" s="12" customFormat="1" ht="12.75" x14ac:dyDescent="0.2">
      <c r="A42" s="97"/>
      <c r="B42" s="36" t="s">
        <v>145</v>
      </c>
      <c r="C42" s="15"/>
      <c r="D42" s="40"/>
      <c r="E42" s="40"/>
    </row>
    <row r="43" spans="1:5" s="12" customFormat="1" ht="12.75" x14ac:dyDescent="0.2">
      <c r="A43" s="97" t="s">
        <v>197</v>
      </c>
      <c r="B43" s="166"/>
      <c r="C43" s="167"/>
      <c r="D43" s="167"/>
      <c r="E43" s="167"/>
    </row>
    <row r="44" spans="1:5" s="12" customFormat="1" ht="12.75" x14ac:dyDescent="0.2">
      <c r="A44" s="97"/>
      <c r="B44" s="166"/>
      <c r="C44" s="167"/>
      <c r="D44" s="167"/>
      <c r="E44" s="167"/>
    </row>
    <row r="45" spans="1:5" s="12" customFormat="1" ht="12.75" x14ac:dyDescent="0.2">
      <c r="A45" s="97"/>
      <c r="B45" s="166"/>
      <c r="C45" s="167"/>
      <c r="D45" s="167"/>
      <c r="E45" s="167"/>
    </row>
    <row r="46" spans="1:5" s="12" customFormat="1" ht="12.75" x14ac:dyDescent="0.2">
      <c r="A46" s="97"/>
      <c r="B46" s="166"/>
      <c r="C46" s="167"/>
      <c r="D46" s="167"/>
      <c r="E46" s="167"/>
    </row>
    <row r="47" spans="1:5" s="12" customFormat="1" ht="10.5" customHeight="1" x14ac:dyDescent="0.2">
      <c r="A47" s="14"/>
      <c r="B47" s="14"/>
      <c r="C47" s="14"/>
      <c r="D47" s="14"/>
      <c r="E47" s="14"/>
    </row>
    <row r="48" spans="1:5" x14ac:dyDescent="0.25">
      <c r="A48" s="90" t="s">
        <v>5</v>
      </c>
      <c r="B48" s="98"/>
      <c r="C48" s="98"/>
      <c r="D48" s="98"/>
      <c r="E48" s="98"/>
    </row>
    <row r="49" spans="1:5" x14ac:dyDescent="0.25">
      <c r="A49" s="99" t="s">
        <v>198</v>
      </c>
      <c r="B49" s="98"/>
      <c r="C49" s="98"/>
      <c r="D49" s="98"/>
      <c r="E49" s="98"/>
    </row>
    <row r="50" spans="1:5" x14ac:dyDescent="0.25">
      <c r="A50" s="99" t="s">
        <v>199</v>
      </c>
      <c r="B50" s="98"/>
      <c r="C50" s="98"/>
      <c r="D50" s="98"/>
      <c r="E50" s="98"/>
    </row>
    <row r="51" spans="1:5" x14ac:dyDescent="0.25">
      <c r="A51" s="170"/>
      <c r="B51" s="179"/>
      <c r="C51" s="179"/>
      <c r="D51" s="179"/>
      <c r="E51" s="171"/>
    </row>
    <row r="52" spans="1:5" x14ac:dyDescent="0.25">
      <c r="A52" s="170"/>
      <c r="B52" s="179"/>
      <c r="C52" s="179"/>
      <c r="D52" s="179"/>
      <c r="E52" s="171"/>
    </row>
    <row r="53" spans="1:5" x14ac:dyDescent="0.25">
      <c r="A53" s="170"/>
      <c r="B53" s="179"/>
      <c r="C53" s="179"/>
      <c r="D53" s="179"/>
      <c r="E53" s="171"/>
    </row>
    <row r="54" spans="1:5" s="13" customFormat="1" ht="12.75" x14ac:dyDescent="0.2">
      <c r="A54" s="14"/>
      <c r="B54" s="14"/>
      <c r="C54" s="14"/>
      <c r="D54" s="14"/>
      <c r="E54" s="14"/>
    </row>
    <row r="55" spans="1:5" s="13" customFormat="1" ht="12.75" x14ac:dyDescent="0.2">
      <c r="A55" s="14"/>
      <c r="B55" s="14"/>
      <c r="C55" s="14"/>
      <c r="D55" s="14"/>
      <c r="E55" s="14"/>
    </row>
    <row r="56" spans="1:5" s="13" customFormat="1" ht="12.75" x14ac:dyDescent="0.2">
      <c r="A56" s="14"/>
      <c r="B56" s="14"/>
      <c r="C56" s="14"/>
      <c r="D56" s="14"/>
      <c r="E56" s="14"/>
    </row>
    <row r="57" spans="1:5" s="13" customFormat="1" ht="12.75" x14ac:dyDescent="0.2">
      <c r="A57" s="14"/>
      <c r="B57" s="14"/>
      <c r="C57" s="14"/>
      <c r="D57" s="14"/>
      <c r="E57" s="14"/>
    </row>
    <row r="58" spans="1:5" s="13" customFormat="1" ht="12.75" x14ac:dyDescent="0.2">
      <c r="A58" s="100" t="s">
        <v>139</v>
      </c>
      <c r="B58" s="101"/>
      <c r="C58" s="101"/>
      <c r="D58" s="101"/>
      <c r="E58" s="101"/>
    </row>
    <row r="59" spans="1:5" s="13" customFormat="1" ht="12.75" x14ac:dyDescent="0.2">
      <c r="A59" s="100"/>
      <c r="B59" s="101"/>
      <c r="C59" s="101"/>
      <c r="D59" s="101"/>
      <c r="E59" s="101"/>
    </row>
    <row r="60" spans="1:5" s="13" customFormat="1" ht="24" x14ac:dyDescent="0.2">
      <c r="A60" s="101"/>
      <c r="B60" s="101"/>
      <c r="C60" s="101"/>
      <c r="D60" s="16" t="s">
        <v>59</v>
      </c>
      <c r="E60" s="16" t="s">
        <v>60</v>
      </c>
    </row>
    <row r="61" spans="1:5" s="13" customFormat="1" ht="12.75" x14ac:dyDescent="0.2">
      <c r="A61" s="183" t="s">
        <v>157</v>
      </c>
      <c r="B61" s="184"/>
      <c r="C61" s="185"/>
      <c r="D61" s="102"/>
      <c r="E61" s="102"/>
    </row>
    <row r="62" spans="1:5" s="13" customFormat="1" ht="12.75" x14ac:dyDescent="0.2">
      <c r="A62" s="183" t="s">
        <v>158</v>
      </c>
      <c r="B62" s="184"/>
      <c r="C62" s="185"/>
      <c r="D62" s="102"/>
      <c r="E62" s="102"/>
    </row>
    <row r="63" spans="1:5" s="13" customFormat="1" ht="12.75" x14ac:dyDescent="0.2">
      <c r="A63" s="183" t="s">
        <v>159</v>
      </c>
      <c r="B63" s="184"/>
      <c r="C63" s="185"/>
      <c r="D63" s="102"/>
      <c r="E63" s="102"/>
    </row>
    <row r="64" spans="1:5" s="13" customFormat="1" ht="12.75" x14ac:dyDescent="0.2">
      <c r="A64" s="183" t="s">
        <v>148</v>
      </c>
      <c r="B64" s="184"/>
      <c r="C64" s="185"/>
      <c r="D64" s="102"/>
      <c r="E64" s="103"/>
    </row>
    <row r="65" spans="1:5" s="13" customFormat="1" ht="12.75" x14ac:dyDescent="0.2">
      <c r="A65" s="183" t="s">
        <v>168</v>
      </c>
      <c r="B65" s="184"/>
      <c r="C65" s="185"/>
      <c r="D65" s="102"/>
      <c r="E65" s="104"/>
    </row>
    <row r="66" spans="1:5" s="13" customFormat="1" ht="12.75" x14ac:dyDescent="0.2">
      <c r="A66" s="183" t="s">
        <v>153</v>
      </c>
      <c r="B66" s="184"/>
      <c r="C66" s="185"/>
      <c r="D66" s="102"/>
      <c r="E66" s="104"/>
    </row>
    <row r="67" spans="1:5" s="13" customFormat="1" ht="12.75" x14ac:dyDescent="0.2">
      <c r="A67" s="183" t="s">
        <v>154</v>
      </c>
      <c r="B67" s="184"/>
      <c r="C67" s="185"/>
      <c r="D67" s="102"/>
      <c r="E67" s="104"/>
    </row>
    <row r="68" spans="1:5" s="13" customFormat="1" ht="12.75" x14ac:dyDescent="0.2">
      <c r="A68" s="183" t="s">
        <v>155</v>
      </c>
      <c r="B68" s="184"/>
      <c r="C68" s="185"/>
      <c r="D68" s="102"/>
      <c r="E68" s="104"/>
    </row>
    <row r="69" spans="1:5" s="13" customFormat="1" ht="12.75" x14ac:dyDescent="0.2">
      <c r="A69" s="183" t="s">
        <v>156</v>
      </c>
      <c r="B69" s="184"/>
      <c r="C69" s="185"/>
      <c r="D69" s="102"/>
      <c r="E69" s="104"/>
    </row>
    <row r="70" spans="1:5" s="13" customFormat="1" ht="12.75" x14ac:dyDescent="0.2">
      <c r="A70" s="180" t="s">
        <v>169</v>
      </c>
      <c r="B70" s="181"/>
      <c r="C70" s="182"/>
      <c r="D70" s="105"/>
      <c r="E70" s="104"/>
    </row>
    <row r="71" spans="1:5" s="13" customFormat="1" ht="12.75" x14ac:dyDescent="0.2">
      <c r="A71" s="106" t="s">
        <v>170</v>
      </c>
      <c r="B71" s="107"/>
      <c r="C71" s="108"/>
      <c r="D71" s="105"/>
      <c r="E71" s="104"/>
    </row>
    <row r="72" spans="1:5" s="13" customFormat="1" ht="12.75" x14ac:dyDescent="0.2">
      <c r="B72" s="109"/>
      <c r="C72" s="109"/>
      <c r="D72" s="109"/>
      <c r="E72" s="109"/>
    </row>
    <row r="73" spans="1:5" s="13" customFormat="1" ht="12.75" x14ac:dyDescent="0.2">
      <c r="B73" s="109"/>
      <c r="C73" s="109"/>
      <c r="D73" s="142" t="s">
        <v>228</v>
      </c>
      <c r="E73" s="143" t="s">
        <v>229</v>
      </c>
    </row>
    <row r="74" spans="1:5" s="13" customFormat="1" ht="12.75" customHeight="1" x14ac:dyDescent="0.2">
      <c r="A74" s="186" t="s">
        <v>200</v>
      </c>
      <c r="B74" s="186"/>
      <c r="C74" s="186"/>
      <c r="D74" s="110"/>
      <c r="E74" s="110"/>
    </row>
    <row r="75" spans="1:5" s="13" customFormat="1" ht="12.75" x14ac:dyDescent="0.2">
      <c r="A75" s="187" t="s">
        <v>201</v>
      </c>
      <c r="B75" s="187"/>
      <c r="C75" s="187"/>
      <c r="D75" s="84"/>
      <c r="E75" s="84"/>
    </row>
    <row r="76" spans="1:5" s="13" customFormat="1" ht="12.75" x14ac:dyDescent="0.2">
      <c r="A76" s="111"/>
      <c r="B76" s="111"/>
      <c r="C76" s="111"/>
      <c r="D76" s="84"/>
      <c r="E76" s="84"/>
    </row>
    <row r="77" spans="1:5" s="13" customFormat="1" ht="12.75" x14ac:dyDescent="0.2">
      <c r="A77" s="200" t="s">
        <v>202</v>
      </c>
      <c r="B77" s="201"/>
      <c r="C77" s="201"/>
      <c r="D77" s="110"/>
      <c r="E77" s="110"/>
    </row>
    <row r="78" spans="1:5" s="13" customFormat="1" ht="15" customHeight="1" x14ac:dyDescent="0.2">
      <c r="A78" s="201"/>
      <c r="B78" s="201"/>
      <c r="C78" s="201"/>
      <c r="D78" s="84"/>
      <c r="E78" s="84"/>
    </row>
    <row r="79" spans="1:5" s="13" customFormat="1" ht="15" customHeight="1" x14ac:dyDescent="0.2">
      <c r="A79" s="111"/>
      <c r="B79" s="111"/>
      <c r="C79" s="111"/>
    </row>
    <row r="80" spans="1:5" s="13" customFormat="1" ht="15" customHeight="1" x14ac:dyDescent="0.2">
      <c r="A80" s="112" t="s">
        <v>33</v>
      </c>
      <c r="B80" s="111"/>
      <c r="C80" s="111"/>
      <c r="D80" s="110"/>
      <c r="E80" s="110"/>
    </row>
    <row r="81" spans="1:5" s="13" customFormat="1" ht="15" customHeight="1" x14ac:dyDescent="0.2">
      <c r="A81" s="111" t="s">
        <v>203</v>
      </c>
      <c r="B81" s="203"/>
      <c r="C81" s="204"/>
      <c r="D81" s="204"/>
      <c r="E81" s="205"/>
    </row>
    <row r="82" spans="1:5" s="13" customFormat="1" ht="15" customHeight="1" x14ac:dyDescent="0.2">
      <c r="A82" s="111"/>
      <c r="B82" s="111"/>
      <c r="C82" s="111"/>
    </row>
    <row r="83" spans="1:5" s="13" customFormat="1" ht="15" customHeight="1" x14ac:dyDescent="0.2">
      <c r="A83" s="202" t="s">
        <v>204</v>
      </c>
      <c r="B83" s="201"/>
      <c r="C83" s="201"/>
      <c r="D83" s="113"/>
      <c r="E83" s="113"/>
    </row>
    <row r="84" spans="1:5" s="13" customFormat="1" ht="15" customHeight="1" x14ac:dyDescent="0.2">
      <c r="A84" s="201"/>
      <c r="B84" s="201"/>
      <c r="C84" s="201"/>
      <c r="D84" s="114"/>
      <c r="E84" s="114"/>
    </row>
    <row r="85" spans="1:5" s="13" customFormat="1" ht="12.75" x14ac:dyDescent="0.2">
      <c r="B85" s="109"/>
      <c r="C85" s="109"/>
      <c r="D85" s="109"/>
      <c r="E85" s="109"/>
    </row>
    <row r="86" spans="1:5" s="13" customFormat="1" ht="12.75" x14ac:dyDescent="0.2">
      <c r="B86" s="109"/>
      <c r="C86" s="109"/>
      <c r="D86" s="109"/>
      <c r="E86" s="109"/>
    </row>
    <row r="87" spans="1:5" s="13" customFormat="1" ht="12.75" x14ac:dyDescent="0.2">
      <c r="B87" s="109"/>
      <c r="C87" s="109"/>
      <c r="D87" s="109"/>
      <c r="E87" s="109"/>
    </row>
    <row r="88" spans="1:5" x14ac:dyDescent="0.25">
      <c r="A88" s="112" t="s">
        <v>32</v>
      </c>
      <c r="B88" s="13"/>
      <c r="C88" s="13"/>
      <c r="D88" s="13"/>
      <c r="E88" s="13"/>
    </row>
    <row r="89" spans="1:5" ht="8.25" customHeight="1" x14ac:dyDescent="0.25"/>
    <row r="90" spans="1:5" x14ac:dyDescent="0.25">
      <c r="B90" s="195">
        <f>'Finanzierungsplan (Anlage 1)'!$C$27</f>
        <v>0</v>
      </c>
      <c r="C90" s="196"/>
      <c r="D90" s="115" t="s">
        <v>13</v>
      </c>
    </row>
    <row r="92" spans="1:5" x14ac:dyDescent="0.25">
      <c r="A92" s="116" t="s">
        <v>12</v>
      </c>
    </row>
    <row r="93" spans="1:5" x14ac:dyDescent="0.25">
      <c r="A93" s="117" t="s">
        <v>14</v>
      </c>
      <c r="B93" s="13"/>
      <c r="C93" s="13"/>
      <c r="D93" s="13"/>
      <c r="E93" s="13"/>
    </row>
    <row r="94" spans="1:5" x14ac:dyDescent="0.25">
      <c r="A94" s="118" t="s">
        <v>183</v>
      </c>
      <c r="B94" s="13"/>
      <c r="C94" s="13"/>
      <c r="D94" s="13"/>
      <c r="E94" s="13"/>
    </row>
    <row r="95" spans="1:5" ht="3.6" customHeight="1" x14ac:dyDescent="0.25"/>
    <row r="96" spans="1:5" x14ac:dyDescent="0.25">
      <c r="A96" s="118" t="s">
        <v>205</v>
      </c>
      <c r="B96" s="12"/>
      <c r="C96" s="12"/>
      <c r="D96" s="12"/>
      <c r="E96" s="12"/>
    </row>
    <row r="97" spans="1:5" ht="3.6" customHeight="1" x14ac:dyDescent="0.25"/>
    <row r="98" spans="1:5" x14ac:dyDescent="0.25">
      <c r="A98" s="118" t="s">
        <v>184</v>
      </c>
      <c r="B98" s="12"/>
      <c r="C98" s="12"/>
      <c r="D98" s="12"/>
      <c r="E98" s="12"/>
    </row>
    <row r="99" spans="1:5" x14ac:dyDescent="0.25">
      <c r="A99" s="12" t="s">
        <v>185</v>
      </c>
      <c r="B99" s="12"/>
      <c r="C99" s="12"/>
      <c r="D99" s="12"/>
      <c r="E99" s="12"/>
    </row>
    <row r="100" spans="1:5" x14ac:dyDescent="0.25">
      <c r="A100" s="12" t="s">
        <v>186</v>
      </c>
      <c r="B100" s="12"/>
      <c r="C100" s="12"/>
      <c r="D100" s="12"/>
      <c r="E100" s="12"/>
    </row>
    <row r="101" spans="1:5" ht="3.6" customHeight="1" x14ac:dyDescent="0.25"/>
    <row r="102" spans="1:5" x14ac:dyDescent="0.25">
      <c r="A102" s="119" t="s">
        <v>206</v>
      </c>
      <c r="B102" s="12"/>
      <c r="C102" s="12"/>
      <c r="D102" s="12"/>
      <c r="E102" s="12"/>
    </row>
    <row r="103" spans="1:5" ht="3.6" customHeight="1" x14ac:dyDescent="0.25"/>
    <row r="104" spans="1:5" ht="15" customHeight="1" x14ac:dyDescent="0.25">
      <c r="A104" s="85" t="s">
        <v>207</v>
      </c>
    </row>
    <row r="105" spans="1:5" ht="3.6" customHeight="1" x14ac:dyDescent="0.25"/>
    <row r="106" spans="1:5" x14ac:dyDescent="0.25">
      <c r="A106" s="118" t="s">
        <v>187</v>
      </c>
      <c r="B106" s="12"/>
      <c r="C106" s="12"/>
      <c r="D106" s="12"/>
      <c r="E106" s="12"/>
    </row>
    <row r="107" spans="1:5" ht="3.6" customHeight="1" x14ac:dyDescent="0.25"/>
    <row r="108" spans="1:5" x14ac:dyDescent="0.25">
      <c r="A108" s="120" t="s">
        <v>208</v>
      </c>
      <c r="B108" s="120"/>
      <c r="C108" s="120"/>
      <c r="D108" s="120"/>
      <c r="E108" s="120"/>
    </row>
    <row r="109" spans="1:5" x14ac:dyDescent="0.25">
      <c r="A109" s="12" t="s">
        <v>209</v>
      </c>
      <c r="B109" s="12"/>
      <c r="C109" s="12"/>
      <c r="D109" s="12"/>
      <c r="E109" s="12"/>
    </row>
    <row r="110" spans="1:5" ht="3.6" customHeight="1" x14ac:dyDescent="0.25">
      <c r="A110" s="12"/>
      <c r="B110" s="12"/>
      <c r="C110" s="12"/>
      <c r="D110" s="12"/>
      <c r="E110" s="12"/>
    </row>
    <row r="111" spans="1:5" x14ac:dyDescent="0.25">
      <c r="A111" s="121" t="s">
        <v>210</v>
      </c>
      <c r="B111" s="12"/>
      <c r="C111" s="12"/>
      <c r="D111" s="12"/>
      <c r="E111" s="12"/>
    </row>
    <row r="112" spans="1:5" ht="3.6" customHeight="1" x14ac:dyDescent="0.25">
      <c r="A112" s="12"/>
      <c r="B112" s="12"/>
      <c r="C112" s="12"/>
      <c r="D112" s="12"/>
      <c r="E112" s="12"/>
    </row>
    <row r="113" spans="1:5" x14ac:dyDescent="0.25">
      <c r="A113" s="118" t="s">
        <v>189</v>
      </c>
    </row>
    <row r="114" spans="1:5" x14ac:dyDescent="0.25">
      <c r="A114" s="12" t="s">
        <v>190</v>
      </c>
    </row>
    <row r="115" spans="1:5" ht="3.6" customHeight="1" x14ac:dyDescent="0.25">
      <c r="A115" s="12"/>
    </row>
    <row r="116" spans="1:5" x14ac:dyDescent="0.25">
      <c r="A116" s="122" t="s">
        <v>191</v>
      </c>
      <c r="B116" s="12"/>
      <c r="C116" s="12"/>
      <c r="D116" s="12"/>
      <c r="E116" s="12"/>
    </row>
    <row r="117" spans="1:5" x14ac:dyDescent="0.25">
      <c r="A117" s="123" t="s">
        <v>192</v>
      </c>
      <c r="B117" s="12"/>
      <c r="C117" s="12"/>
      <c r="D117" s="12"/>
      <c r="E117" s="12"/>
    </row>
    <row r="118" spans="1:5" x14ac:dyDescent="0.25">
      <c r="A118" s="123" t="s">
        <v>193</v>
      </c>
      <c r="B118" s="12"/>
      <c r="C118" s="12"/>
      <c r="D118" s="12"/>
      <c r="E118" s="12"/>
    </row>
    <row r="119" spans="1:5" ht="3.6" customHeight="1" x14ac:dyDescent="0.25">
      <c r="A119" s="12"/>
      <c r="B119" s="12"/>
      <c r="C119" s="12"/>
      <c r="D119" s="12"/>
      <c r="E119" s="12"/>
    </row>
    <row r="120" spans="1:5" ht="3.6" customHeight="1" x14ac:dyDescent="0.25"/>
    <row r="121" spans="1:5" s="13" customFormat="1" ht="44.25" customHeight="1" x14ac:dyDescent="0.2">
      <c r="A121" s="199" t="s">
        <v>140</v>
      </c>
      <c r="B121" s="199"/>
      <c r="C121" s="199"/>
      <c r="D121" s="199"/>
      <c r="E121" s="199"/>
    </row>
    <row r="122" spans="1:5" ht="56.25" customHeight="1" x14ac:dyDescent="0.25">
      <c r="A122" s="199" t="s">
        <v>141</v>
      </c>
      <c r="B122" s="199"/>
      <c r="C122" s="199"/>
      <c r="D122" s="199"/>
      <c r="E122" s="199"/>
    </row>
    <row r="123" spans="1:5" ht="3.6" customHeight="1" x14ac:dyDescent="0.25">
      <c r="A123" s="124"/>
      <c r="B123" s="124"/>
      <c r="C123" s="124"/>
      <c r="D123" s="124"/>
      <c r="E123" s="124"/>
    </row>
    <row r="124" spans="1:5" ht="38.25" customHeight="1" x14ac:dyDescent="0.25">
      <c r="A124" s="198" t="s">
        <v>188</v>
      </c>
      <c r="B124" s="198"/>
      <c r="C124" s="198"/>
      <c r="D124" s="198"/>
      <c r="E124" s="198"/>
    </row>
    <row r="125" spans="1:5" ht="39.75" customHeight="1" x14ac:dyDescent="0.25">
      <c r="A125" s="125"/>
      <c r="B125" s="125"/>
      <c r="C125" s="125"/>
      <c r="D125" s="125"/>
      <c r="E125" s="125"/>
    </row>
    <row r="126" spans="1:5" x14ac:dyDescent="0.25">
      <c r="A126" s="126"/>
      <c r="B126" s="126"/>
      <c r="C126" s="98"/>
      <c r="D126" s="197"/>
      <c r="E126" s="197"/>
    </row>
    <row r="127" spans="1:5" x14ac:dyDescent="0.25">
      <c r="A127" s="112" t="s">
        <v>15</v>
      </c>
      <c r="B127" s="12"/>
      <c r="C127" s="127"/>
      <c r="D127" s="12" t="s">
        <v>16</v>
      </c>
      <c r="E127" s="12"/>
    </row>
    <row r="128" spans="1:5" x14ac:dyDescent="0.25">
      <c r="A128" s="112"/>
      <c r="B128" s="12"/>
      <c r="C128" s="12"/>
      <c r="D128" s="12"/>
      <c r="E128" s="12"/>
    </row>
    <row r="129" spans="1:5" x14ac:dyDescent="0.25">
      <c r="A129" s="128"/>
      <c r="B129" s="128"/>
      <c r="C129" s="128"/>
      <c r="D129" s="188"/>
      <c r="E129" s="189"/>
    </row>
    <row r="130" spans="1:5" x14ac:dyDescent="0.25">
      <c r="A130" s="194"/>
      <c r="B130" s="194"/>
      <c r="C130" s="128"/>
      <c r="D130" s="190"/>
      <c r="E130" s="191"/>
    </row>
    <row r="131" spans="1:5" x14ac:dyDescent="0.25">
      <c r="A131" s="112" t="s">
        <v>17</v>
      </c>
      <c r="B131" s="128"/>
      <c r="C131" s="128"/>
      <c r="D131" s="190"/>
      <c r="E131" s="191"/>
    </row>
    <row r="132" spans="1:5" x14ac:dyDescent="0.25">
      <c r="A132" s="128"/>
      <c r="B132" s="128"/>
      <c r="C132" s="128"/>
      <c r="D132" s="190"/>
      <c r="E132" s="191"/>
    </row>
    <row r="133" spans="1:5" x14ac:dyDescent="0.25">
      <c r="A133" s="128"/>
      <c r="B133" s="128"/>
      <c r="C133" s="128"/>
      <c r="D133" s="192"/>
      <c r="E133" s="193"/>
    </row>
    <row r="134" spans="1:5" x14ac:dyDescent="0.25">
      <c r="A134" s="128"/>
      <c r="B134" s="128"/>
      <c r="C134" s="128"/>
      <c r="D134" s="112" t="s">
        <v>18</v>
      </c>
      <c r="E134" s="128"/>
    </row>
  </sheetData>
  <sheetProtection algorithmName="SHA-512" hashValue="S6uivQj74tBmpEIIMXdvMGlsEMw6XisFktr2zqfUqymkhXpmwLXaY5eRkb813uglSBt5jTrtOVR/TbLbnjzSLg==" saltValue="hf2jtBI5gf97xbzDGb1A0g==" spinCount="100000" sheet="1" selectLockedCells="1"/>
  <mergeCells count="50">
    <mergeCell ref="A74:C74"/>
    <mergeCell ref="A75:C75"/>
    <mergeCell ref="D129:E133"/>
    <mergeCell ref="A130:B130"/>
    <mergeCell ref="B90:C90"/>
    <mergeCell ref="D126:E126"/>
    <mergeCell ref="A124:E124"/>
    <mergeCell ref="A121:E121"/>
    <mergeCell ref="A122:E122"/>
    <mergeCell ref="A77:C78"/>
    <mergeCell ref="A83:C84"/>
    <mergeCell ref="B81:E81"/>
    <mergeCell ref="A51:E51"/>
    <mergeCell ref="A52:E52"/>
    <mergeCell ref="A53:E53"/>
    <mergeCell ref="A70:C70"/>
    <mergeCell ref="A66:C66"/>
    <mergeCell ref="A67:C67"/>
    <mergeCell ref="A68:C68"/>
    <mergeCell ref="A64:C64"/>
    <mergeCell ref="A61:C61"/>
    <mergeCell ref="A62:C62"/>
    <mergeCell ref="A63:C63"/>
    <mergeCell ref="A65:C65"/>
    <mergeCell ref="A69:C69"/>
    <mergeCell ref="B45:E45"/>
    <mergeCell ref="B46:E46"/>
    <mergeCell ref="B31:D31"/>
    <mergeCell ref="D26:E26"/>
    <mergeCell ref="D27:E27"/>
    <mergeCell ref="B30:D30"/>
    <mergeCell ref="B36:E36"/>
    <mergeCell ref="B35:E35"/>
    <mergeCell ref="B33:E33"/>
    <mergeCell ref="B32:E32"/>
    <mergeCell ref="B43:E43"/>
    <mergeCell ref="D39:E39"/>
    <mergeCell ref="B44:E44"/>
    <mergeCell ref="A1:E1"/>
    <mergeCell ref="A2:E2"/>
    <mergeCell ref="A4:E4"/>
    <mergeCell ref="B17:D17"/>
    <mergeCell ref="B20:C20"/>
    <mergeCell ref="B19:C19"/>
    <mergeCell ref="B21:D21"/>
    <mergeCell ref="B22:D22"/>
    <mergeCell ref="B11:E11"/>
    <mergeCell ref="B12:C12"/>
    <mergeCell ref="D13:E13"/>
    <mergeCell ref="D14:E14"/>
  </mergeCells>
  <pageMargins left="0.55118110236220474" right="0.27559055118110237" top="0.59055118110236227" bottom="0.78740157480314965" header="0.31496062992125984" footer="0.31496062992125984"/>
  <pageSetup paperSize="9" orientation="portrait" r:id="rId1"/>
  <headerFooter>
    <oddHeader>&amp;C&amp;"Arial,Standard"&amp;10Antrag "Aufholen nach Corona für Kinder und Jugendliche"</oddHeader>
    <oddFooter>&amp;LVersion 24.02.2022&amp;C&amp;"Arial,Standard"&amp;10Antrag "Aufholen nach Corona für Kinder und Jugendliche" allg. Angaben&amp;R&amp;"Arial,Standard"&amp;9&amp;P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4" r:id="rId4" name="Check Box 100">
              <controlPr defaultSize="0" autoFill="0" autoLine="0" autoPict="0">
                <anchor moveWithCells="1">
                  <from>
                    <xdr:col>3</xdr:col>
                    <xdr:colOff>438150</xdr:colOff>
                    <xdr:row>59</xdr:row>
                    <xdr:rowOff>276225</xdr:rowOff>
                  </from>
                  <to>
                    <xdr:col>3</xdr:col>
                    <xdr:colOff>742950</xdr:colOff>
                    <xdr:row>61</xdr:row>
                    <xdr:rowOff>28575</xdr:rowOff>
                  </to>
                </anchor>
              </controlPr>
            </control>
          </mc:Choice>
        </mc:AlternateContent>
        <mc:AlternateContent xmlns:mc="http://schemas.openxmlformats.org/markup-compatibility/2006">
          <mc:Choice Requires="x14">
            <control shapeId="1125" r:id="rId5" name="Check Box 101">
              <controlPr defaultSize="0" autoFill="0" autoLine="0" autoPict="0">
                <anchor moveWithCells="1">
                  <from>
                    <xdr:col>3</xdr:col>
                    <xdr:colOff>438150</xdr:colOff>
                    <xdr:row>60</xdr:row>
                    <xdr:rowOff>123825</xdr:rowOff>
                  </from>
                  <to>
                    <xdr:col>3</xdr:col>
                    <xdr:colOff>742950</xdr:colOff>
                    <xdr:row>62</xdr:row>
                    <xdr:rowOff>19050</xdr:rowOff>
                  </to>
                </anchor>
              </controlPr>
            </control>
          </mc:Choice>
        </mc:AlternateContent>
        <mc:AlternateContent xmlns:mc="http://schemas.openxmlformats.org/markup-compatibility/2006">
          <mc:Choice Requires="x14">
            <control shapeId="1126" r:id="rId6" name="Check Box 102">
              <controlPr defaultSize="0" autoFill="0" autoLine="0" autoPict="0">
                <anchor moveWithCells="1">
                  <from>
                    <xdr:col>3</xdr:col>
                    <xdr:colOff>438150</xdr:colOff>
                    <xdr:row>61</xdr:row>
                    <xdr:rowOff>133350</xdr:rowOff>
                  </from>
                  <to>
                    <xdr:col>3</xdr:col>
                    <xdr:colOff>742950</xdr:colOff>
                    <xdr:row>63</xdr:row>
                    <xdr:rowOff>28575</xdr:rowOff>
                  </to>
                </anchor>
              </controlPr>
            </control>
          </mc:Choice>
        </mc:AlternateContent>
        <mc:AlternateContent xmlns:mc="http://schemas.openxmlformats.org/markup-compatibility/2006">
          <mc:Choice Requires="x14">
            <control shapeId="1127" r:id="rId7" name="Check Box 103">
              <controlPr defaultSize="0" autoFill="0" autoLine="0" autoPict="0">
                <anchor moveWithCells="1">
                  <from>
                    <xdr:col>3</xdr:col>
                    <xdr:colOff>438150</xdr:colOff>
                    <xdr:row>62</xdr:row>
                    <xdr:rowOff>133350</xdr:rowOff>
                  </from>
                  <to>
                    <xdr:col>3</xdr:col>
                    <xdr:colOff>742950</xdr:colOff>
                    <xdr:row>64</xdr:row>
                    <xdr:rowOff>28575</xdr:rowOff>
                  </to>
                </anchor>
              </controlPr>
            </control>
          </mc:Choice>
        </mc:AlternateContent>
        <mc:AlternateContent xmlns:mc="http://schemas.openxmlformats.org/markup-compatibility/2006">
          <mc:Choice Requires="x14">
            <control shapeId="1128" r:id="rId8" name="Check Box 104">
              <controlPr defaultSize="0" autoFill="0" autoLine="0" autoPict="0">
                <anchor moveWithCells="1">
                  <from>
                    <xdr:col>3</xdr:col>
                    <xdr:colOff>438150</xdr:colOff>
                    <xdr:row>64</xdr:row>
                    <xdr:rowOff>123825</xdr:rowOff>
                  </from>
                  <to>
                    <xdr:col>3</xdr:col>
                    <xdr:colOff>742950</xdr:colOff>
                    <xdr:row>66</xdr:row>
                    <xdr:rowOff>19050</xdr:rowOff>
                  </to>
                </anchor>
              </controlPr>
            </control>
          </mc:Choice>
        </mc:AlternateContent>
        <mc:AlternateContent xmlns:mc="http://schemas.openxmlformats.org/markup-compatibility/2006">
          <mc:Choice Requires="x14">
            <control shapeId="1129" r:id="rId9" name="Check Box 105">
              <controlPr defaultSize="0" autoFill="0" autoLine="0" autoPict="0">
                <anchor moveWithCells="1">
                  <from>
                    <xdr:col>3</xdr:col>
                    <xdr:colOff>438150</xdr:colOff>
                    <xdr:row>68</xdr:row>
                    <xdr:rowOff>133350</xdr:rowOff>
                  </from>
                  <to>
                    <xdr:col>3</xdr:col>
                    <xdr:colOff>742950</xdr:colOff>
                    <xdr:row>70</xdr:row>
                    <xdr:rowOff>28575</xdr:rowOff>
                  </to>
                </anchor>
              </controlPr>
            </control>
          </mc:Choice>
        </mc:AlternateContent>
        <mc:AlternateContent xmlns:mc="http://schemas.openxmlformats.org/markup-compatibility/2006">
          <mc:Choice Requires="x14">
            <control shapeId="1139" r:id="rId10" name="Check Box 115">
              <controlPr defaultSize="0" autoFill="0" autoLine="0" autoPict="0">
                <anchor moveWithCells="1">
                  <from>
                    <xdr:col>3</xdr:col>
                    <xdr:colOff>438150</xdr:colOff>
                    <xdr:row>69</xdr:row>
                    <xdr:rowOff>133350</xdr:rowOff>
                  </from>
                  <to>
                    <xdr:col>3</xdr:col>
                    <xdr:colOff>742950</xdr:colOff>
                    <xdr:row>71</xdr:row>
                    <xdr:rowOff>28575</xdr:rowOff>
                  </to>
                </anchor>
              </controlPr>
            </control>
          </mc:Choice>
        </mc:AlternateContent>
        <mc:AlternateContent xmlns:mc="http://schemas.openxmlformats.org/markup-compatibility/2006">
          <mc:Choice Requires="x14">
            <control shapeId="1141" r:id="rId11" name="Check Box 117">
              <controlPr defaultSize="0" autoFill="0" autoLine="0" autoPict="0">
                <anchor moveWithCells="1">
                  <from>
                    <xdr:col>3</xdr:col>
                    <xdr:colOff>438150</xdr:colOff>
                    <xdr:row>65</xdr:row>
                    <xdr:rowOff>123825</xdr:rowOff>
                  </from>
                  <to>
                    <xdr:col>3</xdr:col>
                    <xdr:colOff>742950</xdr:colOff>
                    <xdr:row>67</xdr:row>
                    <xdr:rowOff>19050</xdr:rowOff>
                  </to>
                </anchor>
              </controlPr>
            </control>
          </mc:Choice>
        </mc:AlternateContent>
        <mc:AlternateContent xmlns:mc="http://schemas.openxmlformats.org/markup-compatibility/2006">
          <mc:Choice Requires="x14">
            <control shapeId="1142" r:id="rId12" name="Check Box 118">
              <controlPr defaultSize="0" autoFill="0" autoLine="0" autoPict="0">
                <anchor moveWithCells="1">
                  <from>
                    <xdr:col>4</xdr:col>
                    <xdr:colOff>295275</xdr:colOff>
                    <xdr:row>59</xdr:row>
                    <xdr:rowOff>276225</xdr:rowOff>
                  </from>
                  <to>
                    <xdr:col>4</xdr:col>
                    <xdr:colOff>600075</xdr:colOff>
                    <xdr:row>61</xdr:row>
                    <xdr:rowOff>28575</xdr:rowOff>
                  </to>
                </anchor>
              </controlPr>
            </control>
          </mc:Choice>
        </mc:AlternateContent>
        <mc:AlternateContent xmlns:mc="http://schemas.openxmlformats.org/markup-compatibility/2006">
          <mc:Choice Requires="x14">
            <control shapeId="1143" r:id="rId13" name="Check Box 119">
              <controlPr defaultSize="0" autoFill="0" autoLine="0" autoPict="0">
                <anchor moveWithCells="1">
                  <from>
                    <xdr:col>4</xdr:col>
                    <xdr:colOff>295275</xdr:colOff>
                    <xdr:row>60</xdr:row>
                    <xdr:rowOff>123825</xdr:rowOff>
                  </from>
                  <to>
                    <xdr:col>4</xdr:col>
                    <xdr:colOff>600075</xdr:colOff>
                    <xdr:row>62</xdr:row>
                    <xdr:rowOff>19050</xdr:rowOff>
                  </to>
                </anchor>
              </controlPr>
            </control>
          </mc:Choice>
        </mc:AlternateContent>
        <mc:AlternateContent xmlns:mc="http://schemas.openxmlformats.org/markup-compatibility/2006">
          <mc:Choice Requires="x14">
            <control shapeId="1144" r:id="rId14" name="Check Box 120">
              <controlPr defaultSize="0" autoFill="0" autoLine="0" autoPict="0">
                <anchor moveWithCells="1">
                  <from>
                    <xdr:col>4</xdr:col>
                    <xdr:colOff>295275</xdr:colOff>
                    <xdr:row>61</xdr:row>
                    <xdr:rowOff>123825</xdr:rowOff>
                  </from>
                  <to>
                    <xdr:col>4</xdr:col>
                    <xdr:colOff>600075</xdr:colOff>
                    <xdr:row>63</xdr:row>
                    <xdr:rowOff>19050</xdr:rowOff>
                  </to>
                </anchor>
              </controlPr>
            </control>
          </mc:Choice>
        </mc:AlternateContent>
        <mc:AlternateContent xmlns:mc="http://schemas.openxmlformats.org/markup-compatibility/2006">
          <mc:Choice Requires="x14">
            <control shapeId="1180" r:id="rId15" name="Check Box 156">
              <controlPr defaultSize="0" autoFill="0" autoLine="0" autoPict="0">
                <anchor moveWithCells="1">
                  <from>
                    <xdr:col>3</xdr:col>
                    <xdr:colOff>438150</xdr:colOff>
                    <xdr:row>63</xdr:row>
                    <xdr:rowOff>133350</xdr:rowOff>
                  </from>
                  <to>
                    <xdr:col>3</xdr:col>
                    <xdr:colOff>742950</xdr:colOff>
                    <xdr:row>65</xdr:row>
                    <xdr:rowOff>28575</xdr:rowOff>
                  </to>
                </anchor>
              </controlPr>
            </control>
          </mc:Choice>
        </mc:AlternateContent>
        <mc:AlternateContent xmlns:mc="http://schemas.openxmlformats.org/markup-compatibility/2006">
          <mc:Choice Requires="x14">
            <control shapeId="1182" r:id="rId16" name="Check Box 158">
              <controlPr defaultSize="0" autoFill="0" autoLine="0" autoPict="0">
                <anchor moveWithCells="1">
                  <from>
                    <xdr:col>3</xdr:col>
                    <xdr:colOff>438150</xdr:colOff>
                    <xdr:row>66</xdr:row>
                    <xdr:rowOff>133350</xdr:rowOff>
                  </from>
                  <to>
                    <xdr:col>3</xdr:col>
                    <xdr:colOff>742950</xdr:colOff>
                    <xdr:row>68</xdr:row>
                    <xdr:rowOff>28575</xdr:rowOff>
                  </to>
                </anchor>
              </controlPr>
            </control>
          </mc:Choice>
        </mc:AlternateContent>
        <mc:AlternateContent xmlns:mc="http://schemas.openxmlformats.org/markup-compatibility/2006">
          <mc:Choice Requires="x14">
            <control shapeId="1183" r:id="rId17" name="Check Box 159">
              <controlPr defaultSize="0" autoFill="0" autoLine="0" autoPict="0">
                <anchor moveWithCells="1">
                  <from>
                    <xdr:col>3</xdr:col>
                    <xdr:colOff>438150</xdr:colOff>
                    <xdr:row>67</xdr:row>
                    <xdr:rowOff>133350</xdr:rowOff>
                  </from>
                  <to>
                    <xdr:col>3</xdr:col>
                    <xdr:colOff>742950</xdr:colOff>
                    <xdr:row>69</xdr:row>
                    <xdr:rowOff>28575</xdr:rowOff>
                  </to>
                </anchor>
              </controlPr>
            </control>
          </mc:Choice>
        </mc:AlternateContent>
        <mc:AlternateContent xmlns:mc="http://schemas.openxmlformats.org/markup-compatibility/2006">
          <mc:Choice Requires="x14">
            <control shapeId="1188" r:id="rId18" name="Check Box 164">
              <controlPr defaultSize="0" autoFill="0" autoLine="0" autoPict="0">
                <anchor moveWithCells="1">
                  <from>
                    <xdr:col>3</xdr:col>
                    <xdr:colOff>466725</xdr:colOff>
                    <xdr:row>82</xdr:row>
                    <xdr:rowOff>171450</xdr:rowOff>
                  </from>
                  <to>
                    <xdr:col>3</xdr:col>
                    <xdr:colOff>771525</xdr:colOff>
                    <xdr:row>84</xdr:row>
                    <xdr:rowOff>9525</xdr:rowOff>
                  </to>
                </anchor>
              </controlPr>
            </control>
          </mc:Choice>
        </mc:AlternateContent>
        <mc:AlternateContent xmlns:mc="http://schemas.openxmlformats.org/markup-compatibility/2006">
          <mc:Choice Requires="x14">
            <control shapeId="1189" r:id="rId19" name="Check Box 165">
              <controlPr defaultSize="0" autoFill="0" autoLine="0" autoPict="0">
                <anchor moveWithCells="1">
                  <from>
                    <xdr:col>3</xdr:col>
                    <xdr:colOff>447675</xdr:colOff>
                    <xdr:row>72</xdr:row>
                    <xdr:rowOff>123825</xdr:rowOff>
                  </from>
                  <to>
                    <xdr:col>3</xdr:col>
                    <xdr:colOff>752475</xdr:colOff>
                    <xdr:row>74</xdr:row>
                    <xdr:rowOff>19050</xdr:rowOff>
                  </to>
                </anchor>
              </controlPr>
            </control>
          </mc:Choice>
        </mc:AlternateContent>
        <mc:AlternateContent xmlns:mc="http://schemas.openxmlformats.org/markup-compatibility/2006">
          <mc:Choice Requires="x14">
            <control shapeId="1192" r:id="rId20" name="Check Box 168">
              <controlPr defaultSize="0" autoFill="0" autoLine="0" autoPict="0">
                <anchor moveWithCells="1">
                  <from>
                    <xdr:col>4</xdr:col>
                    <xdr:colOff>314325</xdr:colOff>
                    <xdr:row>72</xdr:row>
                    <xdr:rowOff>133350</xdr:rowOff>
                  </from>
                  <to>
                    <xdr:col>4</xdr:col>
                    <xdr:colOff>619125</xdr:colOff>
                    <xdr:row>74</xdr:row>
                    <xdr:rowOff>28575</xdr:rowOff>
                  </to>
                </anchor>
              </controlPr>
            </control>
          </mc:Choice>
        </mc:AlternateContent>
        <mc:AlternateContent xmlns:mc="http://schemas.openxmlformats.org/markup-compatibility/2006">
          <mc:Choice Requires="x14">
            <control shapeId="1193" r:id="rId21" name="Check Box 169">
              <controlPr defaultSize="0" autoFill="0" autoLine="0" autoPict="0">
                <anchor moveWithCells="1">
                  <from>
                    <xdr:col>4</xdr:col>
                    <xdr:colOff>323850</xdr:colOff>
                    <xdr:row>75</xdr:row>
                    <xdr:rowOff>123825</xdr:rowOff>
                  </from>
                  <to>
                    <xdr:col>4</xdr:col>
                    <xdr:colOff>628650</xdr:colOff>
                    <xdr:row>77</xdr:row>
                    <xdr:rowOff>19050</xdr:rowOff>
                  </to>
                </anchor>
              </controlPr>
            </control>
          </mc:Choice>
        </mc:AlternateContent>
        <mc:AlternateContent xmlns:mc="http://schemas.openxmlformats.org/markup-compatibility/2006">
          <mc:Choice Requires="x14">
            <control shapeId="1194" r:id="rId22" name="Check Box 170">
              <controlPr defaultSize="0" autoFill="0" autoLine="0" autoPict="0">
                <anchor moveWithCells="1">
                  <from>
                    <xdr:col>4</xdr:col>
                    <xdr:colOff>323850</xdr:colOff>
                    <xdr:row>78</xdr:row>
                    <xdr:rowOff>142875</xdr:rowOff>
                  </from>
                  <to>
                    <xdr:col>4</xdr:col>
                    <xdr:colOff>628650</xdr:colOff>
                    <xdr:row>80</xdr:row>
                    <xdr:rowOff>28575</xdr:rowOff>
                  </to>
                </anchor>
              </controlPr>
            </control>
          </mc:Choice>
        </mc:AlternateContent>
        <mc:AlternateContent xmlns:mc="http://schemas.openxmlformats.org/markup-compatibility/2006">
          <mc:Choice Requires="x14">
            <control shapeId="1195" r:id="rId23" name="Check Box 171">
              <controlPr defaultSize="0" autoFill="0" autoLine="0" autoPict="0">
                <anchor moveWithCells="1">
                  <from>
                    <xdr:col>4</xdr:col>
                    <xdr:colOff>323850</xdr:colOff>
                    <xdr:row>82</xdr:row>
                    <xdr:rowOff>142875</xdr:rowOff>
                  </from>
                  <to>
                    <xdr:col>4</xdr:col>
                    <xdr:colOff>628650</xdr:colOff>
                    <xdr:row>84</xdr:row>
                    <xdr:rowOff>28575</xdr:rowOff>
                  </to>
                </anchor>
              </controlPr>
            </control>
          </mc:Choice>
        </mc:AlternateContent>
        <mc:AlternateContent xmlns:mc="http://schemas.openxmlformats.org/markup-compatibility/2006">
          <mc:Choice Requires="x14">
            <control shapeId="1197" r:id="rId24" name="Check Box 173">
              <controlPr defaultSize="0" autoFill="0" autoLine="0" autoPict="0">
                <anchor moveWithCells="1">
                  <from>
                    <xdr:col>3</xdr:col>
                    <xdr:colOff>457200</xdr:colOff>
                    <xdr:row>75</xdr:row>
                    <xdr:rowOff>123825</xdr:rowOff>
                  </from>
                  <to>
                    <xdr:col>3</xdr:col>
                    <xdr:colOff>762000</xdr:colOff>
                    <xdr:row>77</xdr:row>
                    <xdr:rowOff>19050</xdr:rowOff>
                  </to>
                </anchor>
              </controlPr>
            </control>
          </mc:Choice>
        </mc:AlternateContent>
        <mc:AlternateContent xmlns:mc="http://schemas.openxmlformats.org/markup-compatibility/2006">
          <mc:Choice Requires="x14">
            <control shapeId="1198" r:id="rId25" name="Check Box 174">
              <controlPr defaultSize="0" autoFill="0" autoLine="0" autoPict="0">
                <anchor moveWithCells="1">
                  <from>
                    <xdr:col>3</xdr:col>
                    <xdr:colOff>466725</xdr:colOff>
                    <xdr:row>78</xdr:row>
                    <xdr:rowOff>171450</xdr:rowOff>
                  </from>
                  <to>
                    <xdr:col>3</xdr:col>
                    <xdr:colOff>771525</xdr:colOff>
                    <xdr:row>80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view="pageLayout" zoomScale="130" zoomScaleNormal="100" zoomScalePageLayoutView="130" workbookViewId="0">
      <selection activeCell="D6" sqref="D6:E6"/>
    </sheetView>
  </sheetViews>
  <sheetFormatPr baseColWidth="10" defaultRowHeight="15" x14ac:dyDescent="0.25"/>
  <cols>
    <col min="1" max="1" width="33.7109375" customWidth="1"/>
    <col min="2" max="2" width="16.85546875" customWidth="1"/>
    <col min="3" max="3" width="18.140625" customWidth="1"/>
    <col min="4" max="4" width="10.85546875" customWidth="1"/>
    <col min="5" max="5" width="12.140625" customWidth="1"/>
    <col min="6" max="6" width="14" customWidth="1"/>
  </cols>
  <sheetData>
    <row r="1" spans="1:8" ht="21" customHeight="1" x14ac:dyDescent="0.25">
      <c r="A1" s="1" t="s">
        <v>167</v>
      </c>
      <c r="B1" s="2"/>
      <c r="C1" s="17" t="s">
        <v>196</v>
      </c>
      <c r="D1" s="17"/>
      <c r="E1" s="17"/>
      <c r="F1" s="17"/>
    </row>
    <row r="2" spans="1:8" ht="15.6" customHeight="1" x14ac:dyDescent="0.25">
      <c r="A2" s="1"/>
      <c r="B2" s="2"/>
      <c r="C2" s="17" t="s">
        <v>195</v>
      </c>
      <c r="D2" s="17"/>
      <c r="E2" s="17"/>
      <c r="F2" s="17"/>
    </row>
    <row r="3" spans="1:8" ht="21" customHeight="1" x14ac:dyDescent="0.25">
      <c r="A3" s="1" t="s">
        <v>6</v>
      </c>
      <c r="B3" s="2"/>
      <c r="C3" s="17"/>
      <c r="D3" s="17"/>
      <c r="E3" s="17"/>
      <c r="F3" s="17"/>
    </row>
    <row r="4" spans="1:8" ht="3" customHeight="1" x14ac:dyDescent="0.25"/>
    <row r="5" spans="1:8" s="41" customFormat="1" ht="9.75" customHeight="1" x14ac:dyDescent="0.25">
      <c r="A5"/>
      <c r="B5"/>
      <c r="C5"/>
      <c r="D5" s="220"/>
      <c r="E5" s="220"/>
    </row>
    <row r="6" spans="1:8" s="41" customFormat="1" x14ac:dyDescent="0.25">
      <c r="A6" s="223" t="s">
        <v>8</v>
      </c>
      <c r="B6" s="223"/>
      <c r="C6" s="223"/>
      <c r="D6" s="221"/>
      <c r="E6" s="221"/>
    </row>
    <row r="7" spans="1:8" s="41" customFormat="1" ht="20.25" customHeight="1" x14ac:dyDescent="0.25">
      <c r="A7" s="71"/>
    </row>
    <row r="8" spans="1:8" s="41" customFormat="1" x14ac:dyDescent="0.25">
      <c r="A8" s="74" t="s">
        <v>9</v>
      </c>
    </row>
    <row r="9" spans="1:8" s="41" customFormat="1" ht="16.5" customHeight="1" x14ac:dyDescent="0.25">
      <c r="A9" s="74"/>
    </row>
    <row r="10" spans="1:8" s="41" customFormat="1" x14ac:dyDescent="0.25">
      <c r="A10" s="72" t="s">
        <v>211</v>
      </c>
      <c r="B10" s="42"/>
      <c r="C10" s="42"/>
    </row>
    <row r="11" spans="1:8" s="41" customFormat="1" ht="9.75" customHeight="1" x14ac:dyDescent="0.25">
      <c r="A11" s="72"/>
      <c r="B11" s="42"/>
      <c r="C11" s="42"/>
    </row>
    <row r="12" spans="1:8" s="41" customFormat="1" ht="72" customHeight="1" x14ac:dyDescent="0.25">
      <c r="A12" s="129"/>
      <c r="B12" s="130" t="s">
        <v>171</v>
      </c>
      <c r="C12" s="130" t="s">
        <v>234</v>
      </c>
      <c r="D12" s="130" t="s">
        <v>212</v>
      </c>
      <c r="E12" s="130" t="s">
        <v>213</v>
      </c>
    </row>
    <row r="13" spans="1:8" s="41" customFormat="1" x14ac:dyDescent="0.25">
      <c r="A13" s="77" t="s">
        <v>230</v>
      </c>
      <c r="B13" s="78"/>
      <c r="C13" s="78"/>
      <c r="D13" s="79">
        <v>15</v>
      </c>
      <c r="E13" s="79">
        <f>IF(C13&lt;=7,((B13*C13)*D13),(7*B13)*D13)</f>
        <v>0</v>
      </c>
      <c r="F13" s="136"/>
      <c r="G13" s="137"/>
      <c r="H13" s="136"/>
    </row>
    <row r="14" spans="1:8" s="41" customFormat="1" x14ac:dyDescent="0.25">
      <c r="A14" s="77" t="s">
        <v>231</v>
      </c>
      <c r="B14" s="78"/>
      <c r="C14" s="78"/>
      <c r="D14" s="79">
        <v>15</v>
      </c>
      <c r="E14" s="79">
        <f>IF(C14&lt;=7,((B14*C14)*D14),(7*B14)*D14)</f>
        <v>0</v>
      </c>
      <c r="F14" s="136"/>
      <c r="G14" s="137"/>
      <c r="H14" s="136"/>
    </row>
    <row r="15" spans="1:8" s="41" customFormat="1" ht="59.25" customHeight="1" x14ac:dyDescent="0.25">
      <c r="A15" s="77" t="s">
        <v>225</v>
      </c>
      <c r="B15" s="134"/>
      <c r="C15" s="134"/>
      <c r="D15" s="135">
        <v>25</v>
      </c>
      <c r="E15" s="135">
        <f>IF(C15&lt;8,((B15*C15)*D15),((7*B15)*D15))</f>
        <v>0</v>
      </c>
      <c r="F15" s="138"/>
      <c r="G15" s="137"/>
      <c r="H15" s="137"/>
    </row>
    <row r="16" spans="1:8" s="41" customFormat="1" ht="31.5" customHeight="1" x14ac:dyDescent="0.25">
      <c r="A16" s="77" t="s">
        <v>233</v>
      </c>
      <c r="B16" s="134"/>
      <c r="C16" s="134"/>
      <c r="D16" s="135">
        <v>25</v>
      </c>
      <c r="E16" s="135">
        <f t="shared" ref="E16:E17" si="0">IF(C16&lt;8,((B16*C16)*D16),((7*B16)*D16))</f>
        <v>0</v>
      </c>
      <c r="F16" s="138"/>
      <c r="G16" s="137"/>
      <c r="H16" s="137"/>
    </row>
    <row r="17" spans="1:8" s="41" customFormat="1" ht="60.75" customHeight="1" x14ac:dyDescent="0.25">
      <c r="A17" s="77" t="s">
        <v>232</v>
      </c>
      <c r="B17" s="134"/>
      <c r="C17" s="134"/>
      <c r="D17" s="135">
        <v>25</v>
      </c>
      <c r="E17" s="135">
        <f t="shared" si="0"/>
        <v>0</v>
      </c>
      <c r="F17" s="138"/>
      <c r="G17" s="137"/>
      <c r="H17" s="137"/>
    </row>
    <row r="18" spans="1:8" s="41" customFormat="1" x14ac:dyDescent="0.25">
      <c r="A18" s="77" t="s">
        <v>172</v>
      </c>
      <c r="B18" s="81">
        <f>SUM(B13:B17)</f>
        <v>0</v>
      </c>
      <c r="C18" s="81"/>
      <c r="D18" s="80"/>
      <c r="E18" s="131">
        <f>SUM(E13:E17)</f>
        <v>0</v>
      </c>
      <c r="F18" s="42"/>
    </row>
    <row r="19" spans="1:8" s="41" customFormat="1" ht="69.75" customHeight="1" x14ac:dyDescent="0.25">
      <c r="A19" s="224" t="s">
        <v>235</v>
      </c>
      <c r="B19" s="224"/>
      <c r="C19" s="224"/>
      <c r="D19" s="224"/>
      <c r="E19" s="224"/>
      <c r="F19" s="42"/>
    </row>
    <row r="20" spans="1:8" s="41" customFormat="1" ht="30" customHeight="1" x14ac:dyDescent="0.25">
      <c r="A20" s="139"/>
      <c r="B20" s="139"/>
      <c r="C20" s="139"/>
      <c r="D20" s="139"/>
      <c r="E20" s="139"/>
      <c r="F20" s="42"/>
    </row>
    <row r="21" spans="1:8" x14ac:dyDescent="0.25">
      <c r="A21" s="75" t="s">
        <v>194</v>
      </c>
      <c r="E21" s="33"/>
    </row>
    <row r="22" spans="1:8" ht="14.25" customHeight="1" x14ac:dyDescent="0.25">
      <c r="A22" s="222" t="str">
        <f>IF(D6&lt;&gt;C28,"Ausgaben und Einnahmen stimmen nicht überein! Differenz:","")</f>
        <v/>
      </c>
      <c r="B22" s="222"/>
      <c r="C22" s="222"/>
      <c r="D22" s="76" t="str">
        <f>IF(D6&lt;&gt;C28,C28-D6,"")</f>
        <v/>
      </c>
      <c r="E22" s="73"/>
    </row>
    <row r="23" spans="1:8" s="22" customFormat="1" ht="12.75" customHeight="1" x14ac:dyDescent="0.25">
      <c r="A23" s="211"/>
      <c r="B23" s="211"/>
      <c r="C23" s="216" t="s">
        <v>10</v>
      </c>
      <c r="D23" s="217"/>
      <c r="E23" s="32" t="s">
        <v>61</v>
      </c>
    </row>
    <row r="24" spans="1:8" s="22" customFormat="1" ht="12.75" customHeight="1" x14ac:dyDescent="0.2">
      <c r="A24" s="210" t="s">
        <v>222</v>
      </c>
      <c r="B24" s="210"/>
      <c r="C24" s="218"/>
      <c r="D24" s="219"/>
      <c r="E24" s="82" t="str">
        <f>IF(C24&gt;0,C24/D6,"")</f>
        <v/>
      </c>
    </row>
    <row r="25" spans="1:8" s="22" customFormat="1" ht="12.75" customHeight="1" x14ac:dyDescent="0.2">
      <c r="A25" s="210" t="s">
        <v>223</v>
      </c>
      <c r="B25" s="210"/>
      <c r="C25" s="218"/>
      <c r="D25" s="219"/>
      <c r="E25" s="82" t="str">
        <f>IF(C25&gt;0,C25/D6,"")</f>
        <v/>
      </c>
    </row>
    <row r="26" spans="1:8" s="22" customFormat="1" ht="12.75" customHeight="1" x14ac:dyDescent="0.2">
      <c r="A26" s="210" t="s">
        <v>224</v>
      </c>
      <c r="B26" s="210"/>
      <c r="C26" s="218"/>
      <c r="D26" s="219"/>
      <c r="E26" s="82" t="str">
        <f>IF(C26&gt;0,C26/D6,"")</f>
        <v/>
      </c>
    </row>
    <row r="27" spans="1:8" s="22" customFormat="1" ht="12.75" customHeight="1" x14ac:dyDescent="0.2">
      <c r="A27" s="208" t="s">
        <v>236</v>
      </c>
      <c r="B27" s="209"/>
      <c r="C27" s="212">
        <f>E18</f>
        <v>0</v>
      </c>
      <c r="D27" s="213"/>
      <c r="E27" s="82" t="str">
        <f>IF(C27&gt;0,C27/D6,"")</f>
        <v/>
      </c>
    </row>
    <row r="28" spans="1:8" s="22" customFormat="1" ht="12.75" customHeight="1" x14ac:dyDescent="0.25">
      <c r="A28" s="206" t="s">
        <v>11</v>
      </c>
      <c r="B28" s="207"/>
      <c r="C28" s="214">
        <f>C24+C25+C26+C27</f>
        <v>0</v>
      </c>
      <c r="D28" s="215"/>
      <c r="E28" s="132">
        <f>SUM(E24:E27)</f>
        <v>0</v>
      </c>
    </row>
    <row r="29" spans="1:8" x14ac:dyDescent="0.25">
      <c r="A29" s="3"/>
    </row>
    <row r="30" spans="1:8" x14ac:dyDescent="0.25">
      <c r="A30" s="3"/>
    </row>
    <row r="32" spans="1:8" x14ac:dyDescent="0.25">
      <c r="E32" s="30"/>
      <c r="F32" s="31"/>
    </row>
  </sheetData>
  <sheetProtection algorithmName="SHA-512" hashValue="XoUEul1orS5syHBn2Q4OxsFz5z5kB8EofEwKIvBxJUfGZri2b/IJ/kMOkTqKGj4yVKTiuPZJk3ap8Ny9iE2p+g==" saltValue="xpjGwGD33YCFT0NKKmQXnA==" spinCount="100000" sheet="1" selectLockedCells="1"/>
  <mergeCells count="17">
    <mergeCell ref="D5:E5"/>
    <mergeCell ref="D6:E6"/>
    <mergeCell ref="C24:D24"/>
    <mergeCell ref="A22:C22"/>
    <mergeCell ref="A6:C6"/>
    <mergeCell ref="A19:E19"/>
    <mergeCell ref="A28:B28"/>
    <mergeCell ref="A27:B27"/>
    <mergeCell ref="A24:B24"/>
    <mergeCell ref="A23:B23"/>
    <mergeCell ref="C27:D27"/>
    <mergeCell ref="C28:D28"/>
    <mergeCell ref="C23:D23"/>
    <mergeCell ref="A25:B25"/>
    <mergeCell ref="A26:B26"/>
    <mergeCell ref="C25:D25"/>
    <mergeCell ref="C26:D26"/>
  </mergeCells>
  <conditionalFormatting sqref="E24:E26">
    <cfRule type="expression" dxfId="1" priority="23">
      <formula>$E$24&gt;0</formula>
    </cfRule>
  </conditionalFormatting>
  <conditionalFormatting sqref="E27">
    <cfRule type="expression" dxfId="0" priority="11">
      <formula>$E$27&gt;0</formula>
    </cfRule>
  </conditionalFormatting>
  <pageMargins left="0.51181102362204722" right="0.31496062992125984" top="0.78740157480314965" bottom="0.78740157480314965" header="0.31496062992125984" footer="0.31496062992125984"/>
  <pageSetup paperSize="9" orientation="portrait" r:id="rId1"/>
  <headerFooter>
    <oddHeader>&amp;C&amp;"Arial,Standard"&amp;10Antrag "Aufholen nach Corona für Kinder und Jugendliche"&amp;R&amp;"Arial,Standard"&amp;10Anlage 1</oddHeader>
    <oddFooter>&amp;LVersion 24.02.2022&amp;C&amp;"Arial,Standard"&amp;10Antrag "Aufholen nach Corona für Kinder und Jugendliche" Finanzierungsplan&amp;R&amp;P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1"/>
  <sheetViews>
    <sheetView showGridLines="0" view="pageLayout" zoomScale="120" zoomScaleNormal="100" zoomScalePageLayoutView="120" workbookViewId="0">
      <selection activeCell="D4" sqref="D4"/>
    </sheetView>
  </sheetViews>
  <sheetFormatPr baseColWidth="10" defaultRowHeight="14.25" x14ac:dyDescent="0.2"/>
  <cols>
    <col min="1" max="16384" width="11.42578125" style="22"/>
  </cols>
  <sheetData>
    <row r="1" spans="1:1" ht="15" x14ac:dyDescent="0.25">
      <c r="A1" s="21" t="s">
        <v>42</v>
      </c>
    </row>
    <row r="2" spans="1:1" x14ac:dyDescent="0.2">
      <c r="A2" s="22" t="s">
        <v>43</v>
      </c>
    </row>
    <row r="3" spans="1:1" x14ac:dyDescent="0.2">
      <c r="A3" s="22" t="s">
        <v>44</v>
      </c>
    </row>
    <row r="4" spans="1:1" x14ac:dyDescent="0.2">
      <c r="A4" s="22" t="s">
        <v>45</v>
      </c>
    </row>
    <row r="5" spans="1:1" ht="6.75" customHeight="1" x14ac:dyDescent="0.2"/>
    <row r="6" spans="1:1" ht="15" x14ac:dyDescent="0.25">
      <c r="A6" s="21" t="s">
        <v>46</v>
      </c>
    </row>
    <row r="7" spans="1:1" ht="15" x14ac:dyDescent="0.25">
      <c r="A7" s="21"/>
    </row>
    <row r="8" spans="1:1" ht="15" x14ac:dyDescent="0.25">
      <c r="A8" s="21"/>
    </row>
    <row r="9" spans="1:1" ht="15" x14ac:dyDescent="0.25">
      <c r="A9" s="21"/>
    </row>
    <row r="10" spans="1:1" ht="15" x14ac:dyDescent="0.25">
      <c r="A10" s="21"/>
    </row>
    <row r="11" spans="1:1" ht="15" x14ac:dyDescent="0.25">
      <c r="A11" s="21"/>
    </row>
    <row r="12" spans="1:1" ht="15" x14ac:dyDescent="0.25">
      <c r="A12" s="21"/>
    </row>
    <row r="13" spans="1:1" ht="6.75" customHeight="1" x14ac:dyDescent="0.2"/>
    <row r="14" spans="1:1" ht="15" x14ac:dyDescent="0.25">
      <c r="A14" s="21" t="s">
        <v>47</v>
      </c>
    </row>
    <row r="15" spans="1:1" x14ac:dyDescent="0.2">
      <c r="A15" s="22" t="s">
        <v>48</v>
      </c>
    </row>
    <row r="28" spans="1:1" ht="6.75" customHeight="1" x14ac:dyDescent="0.2"/>
    <row r="29" spans="1:1" ht="15" x14ac:dyDescent="0.25">
      <c r="A29" s="21" t="s">
        <v>214</v>
      </c>
    </row>
    <row r="36" spans="1:1" ht="6.75" customHeight="1" x14ac:dyDescent="0.2"/>
    <row r="37" spans="1:1" ht="15" x14ac:dyDescent="0.25">
      <c r="A37" s="21" t="s">
        <v>49</v>
      </c>
    </row>
    <row r="52" spans="1:1" ht="15" x14ac:dyDescent="0.25">
      <c r="A52" s="21" t="s">
        <v>147</v>
      </c>
    </row>
    <row r="53" spans="1:1" x14ac:dyDescent="0.2">
      <c r="A53" s="22" t="s">
        <v>215</v>
      </c>
    </row>
    <row r="69" spans="1:1" ht="6.75" customHeight="1" x14ac:dyDescent="0.2"/>
    <row r="70" spans="1:1" x14ac:dyDescent="0.2">
      <c r="A70" s="22" t="s">
        <v>50</v>
      </c>
    </row>
    <row r="71" spans="1:1" ht="15" x14ac:dyDescent="0.25">
      <c r="A71" s="21"/>
    </row>
  </sheetData>
  <sheetProtection algorithmName="SHA-512" hashValue="Q7N7B6rAC1fmQuX6HLODXHgVSvuFvQzkbnsLrAevjGo9+XDIuApBJFB377qfqWbEw4PwrkVMseUEZuXM4Vi9vA==" saltValue="dW5nCgBuz+0gk5k+8O/Mug==" spinCount="100000" sheet="1" objects="1" scenarios="1"/>
  <pageMargins left="0.70866141732283472" right="0.51181102362204722" top="0.78740157480314965" bottom="0.78740157480314965" header="0.31496062992125984" footer="0.31496062992125984"/>
  <pageSetup paperSize="9" orientation="portrait" r:id="rId1"/>
  <headerFooter>
    <oddHeader>&amp;C&amp;"Arial,Standard"&amp;10Antrag "Aufholen nach Corona für Kinder und Jugendliche"&amp;R&amp;"Arial,Standard"&amp;10Anlage 2</oddHeader>
    <oddFooter>&amp;L&amp;9Version 24.02.2022&amp;C&amp;"Arial,Standard"&amp;9Antrag "Aufholen nach Corona für Kinder und Jugendliche" Projektbeschreibung&amp;R&amp;"Arial,Standard"&amp;9&amp;P</oddFooter>
  </headerFooter>
  <rowBreaks count="1" manualBreakCount="1">
    <brk id="5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9"/>
  <sheetViews>
    <sheetView showGridLines="0" view="pageLayout" zoomScale="120" zoomScaleNormal="100" zoomScalePageLayoutView="120" workbookViewId="0">
      <selection activeCell="B7" sqref="B7"/>
    </sheetView>
  </sheetViews>
  <sheetFormatPr baseColWidth="10" defaultRowHeight="14.25" x14ac:dyDescent="0.2"/>
  <cols>
    <col min="1" max="1" width="44.140625" style="22" customWidth="1"/>
    <col min="2" max="2" width="12.42578125" style="22" customWidth="1"/>
    <col min="3" max="3" width="13.140625" style="22" customWidth="1"/>
    <col min="4" max="16384" width="11.42578125" style="22"/>
  </cols>
  <sheetData>
    <row r="2" spans="1:5" ht="15" x14ac:dyDescent="0.25">
      <c r="A2" s="21" t="s">
        <v>174</v>
      </c>
    </row>
    <row r="3" spans="1:5" x14ac:dyDescent="0.2">
      <c r="A3" s="22" t="s">
        <v>179</v>
      </c>
    </row>
    <row r="5" spans="1:5" ht="15" x14ac:dyDescent="0.25">
      <c r="B5" s="226" t="s">
        <v>173</v>
      </c>
      <c r="C5" s="227"/>
      <c r="D5" s="227"/>
    </row>
    <row r="6" spans="1:5" ht="33.75" customHeight="1" x14ac:dyDescent="0.2">
      <c r="A6" s="51"/>
      <c r="B6" s="49" t="s">
        <v>176</v>
      </c>
      <c r="C6" s="47" t="s">
        <v>175</v>
      </c>
      <c r="D6" s="48" t="s">
        <v>7</v>
      </c>
    </row>
    <row r="7" spans="1:5" ht="15" x14ac:dyDescent="0.25">
      <c r="A7" s="50" t="s">
        <v>216</v>
      </c>
      <c r="B7" s="45"/>
      <c r="C7" s="45"/>
      <c r="D7" s="46">
        <f>SUM(B7:C7)</f>
        <v>0</v>
      </c>
    </row>
    <row r="8" spans="1:5" ht="57" x14ac:dyDescent="0.2">
      <c r="A8" s="44" t="s">
        <v>217</v>
      </c>
      <c r="B8" s="43"/>
      <c r="C8" s="43"/>
      <c r="D8" s="23">
        <f t="shared" ref="D8:D9" si="0">SUM(B8:C8)</f>
        <v>0</v>
      </c>
    </row>
    <row r="9" spans="1:5" ht="28.5" x14ac:dyDescent="0.2">
      <c r="A9" s="44" t="s">
        <v>218</v>
      </c>
      <c r="B9" s="43"/>
      <c r="C9" s="43"/>
      <c r="D9" s="23">
        <f t="shared" si="0"/>
        <v>0</v>
      </c>
    </row>
    <row r="10" spans="1:5" x14ac:dyDescent="0.2">
      <c r="A10" s="52"/>
      <c r="B10" s="53"/>
      <c r="C10" s="53"/>
      <c r="D10" s="25"/>
    </row>
    <row r="11" spans="1:5" x14ac:dyDescent="0.2">
      <c r="A11" s="52"/>
      <c r="B11" s="53"/>
      <c r="C11" s="53"/>
      <c r="D11" s="25"/>
    </row>
    <row r="12" spans="1:5" x14ac:dyDescent="0.2">
      <c r="A12" s="24"/>
      <c r="B12" s="25"/>
      <c r="C12" s="25"/>
      <c r="D12" s="25"/>
    </row>
    <row r="13" spans="1:5" ht="15" x14ac:dyDescent="0.25">
      <c r="A13" s="228" t="s">
        <v>177</v>
      </c>
      <c r="B13" s="229"/>
      <c r="C13" s="230"/>
      <c r="D13" s="45"/>
      <c r="E13" s="25"/>
    </row>
    <row r="14" spans="1:5" ht="15" x14ac:dyDescent="0.25">
      <c r="A14" s="231" t="s">
        <v>178</v>
      </c>
      <c r="B14" s="232"/>
      <c r="C14" s="230"/>
      <c r="D14" s="43"/>
      <c r="E14" s="25"/>
    </row>
    <row r="15" spans="1:5" x14ac:dyDescent="0.2">
      <c r="A15" s="24"/>
      <c r="B15" s="25"/>
      <c r="C15" s="25"/>
      <c r="D15" s="25"/>
    </row>
    <row r="16" spans="1:5" s="28" customFormat="1" x14ac:dyDescent="0.2">
      <c r="A16" s="26"/>
      <c r="B16" s="26"/>
      <c r="C16" s="26"/>
      <c r="D16" s="27"/>
    </row>
    <row r="17" spans="1:4" x14ac:dyDescent="0.2">
      <c r="A17" s="24"/>
      <c r="B17" s="24"/>
      <c r="C17" s="24"/>
      <c r="D17" s="24"/>
    </row>
    <row r="18" spans="1:4" ht="15" x14ac:dyDescent="0.25">
      <c r="A18" s="29" t="s">
        <v>51</v>
      </c>
      <c r="B18" s="24"/>
      <c r="C18" s="24"/>
      <c r="D18" s="24"/>
    </row>
    <row r="19" spans="1:4" x14ac:dyDescent="0.2">
      <c r="A19" s="225"/>
      <c r="B19" s="225"/>
      <c r="C19" s="225"/>
      <c r="D19" s="225"/>
    </row>
    <row r="20" spans="1:4" x14ac:dyDescent="0.2">
      <c r="A20" s="225"/>
      <c r="B20" s="225"/>
      <c r="C20" s="225"/>
      <c r="D20" s="225"/>
    </row>
    <row r="21" spans="1:4" x14ac:dyDescent="0.2">
      <c r="A21" s="225"/>
      <c r="B21" s="225"/>
      <c r="C21" s="225"/>
      <c r="D21" s="225"/>
    </row>
    <row r="22" spans="1:4" s="28" customFormat="1" x14ac:dyDescent="0.2">
      <c r="A22" s="225"/>
      <c r="B22" s="225"/>
      <c r="C22" s="225"/>
      <c r="D22" s="225"/>
    </row>
    <row r="23" spans="1:4" s="28" customFormat="1" x14ac:dyDescent="0.2">
      <c r="A23" s="225"/>
      <c r="B23" s="225"/>
      <c r="C23" s="225"/>
      <c r="D23" s="225"/>
    </row>
    <row r="24" spans="1:4" s="28" customFormat="1" x14ac:dyDescent="0.2">
      <c r="A24" s="27"/>
      <c r="B24" s="27"/>
      <c r="C24" s="27"/>
      <c r="D24" s="27"/>
    </row>
    <row r="25" spans="1:4" s="28" customFormat="1" x14ac:dyDescent="0.2">
      <c r="A25" s="27"/>
      <c r="B25" s="27"/>
      <c r="C25" s="27"/>
      <c r="D25" s="27"/>
    </row>
    <row r="27" spans="1:4" ht="15" x14ac:dyDescent="0.25">
      <c r="A27" s="21" t="s">
        <v>146</v>
      </c>
    </row>
    <row r="28" spans="1:4" x14ac:dyDescent="0.2">
      <c r="A28" s="225"/>
      <c r="B28" s="225"/>
      <c r="C28" s="225"/>
      <c r="D28" s="225"/>
    </row>
    <row r="29" spans="1:4" x14ac:dyDescent="0.2">
      <c r="A29" s="225"/>
      <c r="B29" s="225"/>
      <c r="C29" s="225"/>
      <c r="D29" s="225"/>
    </row>
    <row r="30" spans="1:4" x14ac:dyDescent="0.2">
      <c r="A30" s="225"/>
      <c r="B30" s="225"/>
      <c r="C30" s="225"/>
      <c r="D30" s="225"/>
    </row>
    <row r="31" spans="1:4" x14ac:dyDescent="0.2">
      <c r="A31" s="225"/>
      <c r="B31" s="225"/>
      <c r="C31" s="225"/>
      <c r="D31" s="225"/>
    </row>
    <row r="32" spans="1:4" x14ac:dyDescent="0.2">
      <c r="A32" s="225"/>
      <c r="B32" s="225"/>
      <c r="C32" s="225"/>
      <c r="D32" s="225"/>
    </row>
    <row r="33" spans="1:4" x14ac:dyDescent="0.2">
      <c r="A33" s="225"/>
      <c r="B33" s="225"/>
      <c r="C33" s="225"/>
      <c r="D33" s="225"/>
    </row>
    <row r="34" spans="1:4" x14ac:dyDescent="0.2">
      <c r="A34" s="225"/>
      <c r="B34" s="225"/>
      <c r="C34" s="225"/>
      <c r="D34" s="225"/>
    </row>
    <row r="35" spans="1:4" x14ac:dyDescent="0.2">
      <c r="A35" s="225"/>
      <c r="B35" s="225"/>
      <c r="C35" s="225"/>
      <c r="D35" s="225"/>
    </row>
    <row r="36" spans="1:4" x14ac:dyDescent="0.2">
      <c r="A36" s="225"/>
      <c r="B36" s="225"/>
      <c r="C36" s="225"/>
      <c r="D36" s="225"/>
    </row>
    <row r="37" spans="1:4" x14ac:dyDescent="0.2">
      <c r="A37" s="225"/>
      <c r="B37" s="225"/>
      <c r="C37" s="225"/>
      <c r="D37" s="225"/>
    </row>
    <row r="38" spans="1:4" x14ac:dyDescent="0.2">
      <c r="A38" s="225"/>
      <c r="B38" s="225"/>
      <c r="C38" s="225"/>
      <c r="D38" s="225"/>
    </row>
    <row r="39" spans="1:4" x14ac:dyDescent="0.2">
      <c r="A39" s="225"/>
      <c r="B39" s="225"/>
      <c r="C39" s="225"/>
      <c r="D39" s="225"/>
    </row>
  </sheetData>
  <sheetProtection algorithmName="SHA-512" hashValue="NjnMSmzb6VIPN+RhPv0f40SkKb3RBp3cRu8au7vYil0MyTrMd5R29iBeyv4j7J1cQDlh7b6WojDrFJlr2aTg6A==" saltValue="YwnreBVl3PgDmlb/mwKTUQ==" spinCount="100000" sheet="1" selectLockedCells="1"/>
  <mergeCells count="20">
    <mergeCell ref="B5:D5"/>
    <mergeCell ref="A13:C13"/>
    <mergeCell ref="A14:C14"/>
    <mergeCell ref="A30:D30"/>
    <mergeCell ref="A29:D29"/>
    <mergeCell ref="A19:D19"/>
    <mergeCell ref="A20:D20"/>
    <mergeCell ref="A21:D21"/>
    <mergeCell ref="A28:D28"/>
    <mergeCell ref="A22:D22"/>
    <mergeCell ref="A23:D23"/>
    <mergeCell ref="A36:D36"/>
    <mergeCell ref="A37:D37"/>
    <mergeCell ref="A38:D38"/>
    <mergeCell ref="A39:D39"/>
    <mergeCell ref="A31:D31"/>
    <mergeCell ref="A32:D32"/>
    <mergeCell ref="A33:D33"/>
    <mergeCell ref="A34:D34"/>
    <mergeCell ref="A35:D35"/>
  </mergeCells>
  <pageMargins left="0.7" right="0.7" top="0.78740157499999996" bottom="0.78740157499999996" header="0.3" footer="0.3"/>
  <pageSetup paperSize="9" orientation="portrait" r:id="rId1"/>
  <headerFooter>
    <oddHeader>&amp;C&amp;"Arial,Standard"&amp;10Antrag "Aufholen nach Corona für Kinder und Jugendliche"&amp;R&amp;"Arial,Standard"&amp;10Anlage 3</oddHeader>
    <oddFooter>&amp;L&amp;9Version 24.02.2022&amp;C&amp;"Arial,Standard"&amp;9Antrag "Aufholen nach Corona für Kinder und Jugendliche" Teilnehmende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showGridLines="0" view="pageLayout" zoomScaleNormal="100" workbookViewId="0">
      <selection activeCell="A4" sqref="A4"/>
    </sheetView>
  </sheetViews>
  <sheetFormatPr baseColWidth="10" defaultColWidth="11.42578125" defaultRowHeight="14.25" x14ac:dyDescent="0.2"/>
  <cols>
    <col min="1" max="1" width="31.140625" style="22" customWidth="1"/>
    <col min="2" max="2" width="21.140625" style="22" customWidth="1"/>
    <col min="3" max="3" width="16.28515625" style="22" customWidth="1"/>
    <col min="4" max="4" width="10.28515625" style="22" customWidth="1"/>
    <col min="5" max="6" width="9.140625" style="22" customWidth="1"/>
    <col min="7" max="8" width="13" style="22" customWidth="1"/>
    <col min="9" max="9" width="9.140625" style="22" customWidth="1"/>
    <col min="10" max="10" width="13" style="22" customWidth="1"/>
    <col min="11" max="16384" width="11.42578125" style="22"/>
  </cols>
  <sheetData>
    <row r="1" spans="1:12" ht="15" x14ac:dyDescent="0.25">
      <c r="A1" s="21" t="s">
        <v>52</v>
      </c>
    </row>
    <row r="2" spans="1:12" ht="6.75" customHeight="1" thickBot="1" x14ac:dyDescent="0.25"/>
    <row r="3" spans="1:12" ht="108" customHeight="1" x14ac:dyDescent="0.2">
      <c r="A3" s="57" t="s">
        <v>53</v>
      </c>
      <c r="B3" s="66" t="s">
        <v>54</v>
      </c>
      <c r="C3" s="66" t="s">
        <v>55</v>
      </c>
      <c r="D3" s="64" t="s">
        <v>180</v>
      </c>
      <c r="E3" s="57" t="s">
        <v>220</v>
      </c>
      <c r="F3" s="58" t="s">
        <v>221</v>
      </c>
      <c r="G3" s="58" t="s">
        <v>181</v>
      </c>
      <c r="H3" s="64" t="s">
        <v>182</v>
      </c>
      <c r="I3" s="57" t="s">
        <v>138</v>
      </c>
      <c r="J3" s="64" t="s">
        <v>219</v>
      </c>
      <c r="K3" s="56"/>
      <c r="L3" s="56"/>
    </row>
    <row r="4" spans="1:12" ht="30" customHeight="1" x14ac:dyDescent="0.2">
      <c r="A4" s="67"/>
      <c r="B4" s="54"/>
      <c r="C4" s="65"/>
      <c r="D4" s="68"/>
      <c r="E4" s="59"/>
      <c r="F4" s="55"/>
      <c r="G4" s="55"/>
      <c r="H4" s="60"/>
      <c r="I4" s="59"/>
      <c r="J4" s="60"/>
    </row>
    <row r="5" spans="1:12" ht="30" customHeight="1" x14ac:dyDescent="0.2">
      <c r="A5" s="67"/>
      <c r="B5" s="54"/>
      <c r="C5" s="65"/>
      <c r="D5" s="68"/>
      <c r="E5" s="59"/>
      <c r="F5" s="55"/>
      <c r="G5" s="55"/>
      <c r="H5" s="60"/>
      <c r="I5" s="59"/>
      <c r="J5" s="60"/>
    </row>
    <row r="6" spans="1:12" ht="30" customHeight="1" x14ac:dyDescent="0.2">
      <c r="A6" s="67"/>
      <c r="B6" s="54"/>
      <c r="C6" s="65"/>
      <c r="D6" s="68"/>
      <c r="E6" s="59"/>
      <c r="F6" s="55"/>
      <c r="G6" s="55"/>
      <c r="H6" s="60"/>
      <c r="I6" s="59"/>
      <c r="J6" s="60"/>
    </row>
    <row r="7" spans="1:12" ht="30" customHeight="1" x14ac:dyDescent="0.2">
      <c r="A7" s="67"/>
      <c r="B7" s="54"/>
      <c r="C7" s="65"/>
      <c r="D7" s="68"/>
      <c r="E7" s="59"/>
      <c r="F7" s="55"/>
      <c r="G7" s="55"/>
      <c r="H7" s="60"/>
      <c r="I7" s="59"/>
      <c r="J7" s="60"/>
    </row>
    <row r="8" spans="1:12" ht="30" customHeight="1" x14ac:dyDescent="0.2">
      <c r="A8" s="67"/>
      <c r="B8" s="54"/>
      <c r="C8" s="65"/>
      <c r="D8" s="68"/>
      <c r="E8" s="59"/>
      <c r="F8" s="55"/>
      <c r="G8" s="55"/>
      <c r="H8" s="60"/>
      <c r="I8" s="59"/>
      <c r="J8" s="60"/>
    </row>
    <row r="9" spans="1:12" ht="30" customHeight="1" x14ac:dyDescent="0.2">
      <c r="A9" s="67"/>
      <c r="B9" s="54"/>
      <c r="C9" s="65"/>
      <c r="D9" s="68"/>
      <c r="E9" s="59"/>
      <c r="F9" s="55"/>
      <c r="G9" s="55"/>
      <c r="H9" s="60"/>
      <c r="I9" s="59"/>
      <c r="J9" s="60"/>
    </row>
    <row r="10" spans="1:12" ht="30" customHeight="1" x14ac:dyDescent="0.2">
      <c r="A10" s="67"/>
      <c r="B10" s="54"/>
      <c r="C10" s="65"/>
      <c r="D10" s="68"/>
      <c r="E10" s="59"/>
      <c r="F10" s="55"/>
      <c r="G10" s="55"/>
      <c r="H10" s="60"/>
      <c r="I10" s="59"/>
      <c r="J10" s="60"/>
    </row>
    <row r="11" spans="1:12" ht="30" customHeight="1" x14ac:dyDescent="0.2">
      <c r="A11" s="67"/>
      <c r="B11" s="54"/>
      <c r="C11" s="65"/>
      <c r="D11" s="68"/>
      <c r="E11" s="59"/>
      <c r="F11" s="55"/>
      <c r="G11" s="55"/>
      <c r="H11" s="60"/>
      <c r="I11" s="59"/>
      <c r="J11" s="60"/>
    </row>
    <row r="12" spans="1:12" ht="30" customHeight="1" x14ac:dyDescent="0.2">
      <c r="A12" s="67"/>
      <c r="B12" s="54"/>
      <c r="C12" s="65"/>
      <c r="D12" s="68"/>
      <c r="E12" s="59"/>
      <c r="F12" s="55"/>
      <c r="G12" s="55"/>
      <c r="H12" s="60"/>
      <c r="I12" s="59"/>
      <c r="J12" s="60"/>
    </row>
    <row r="13" spans="1:12" ht="30" customHeight="1" x14ac:dyDescent="0.2">
      <c r="A13" s="67"/>
      <c r="B13" s="54"/>
      <c r="C13" s="65"/>
      <c r="D13" s="68"/>
      <c r="E13" s="59"/>
      <c r="F13" s="55"/>
      <c r="G13" s="55"/>
      <c r="H13" s="60"/>
      <c r="I13" s="59"/>
      <c r="J13" s="60"/>
    </row>
    <row r="14" spans="1:12" ht="30" customHeight="1" x14ac:dyDescent="0.2">
      <c r="A14" s="67"/>
      <c r="B14" s="54"/>
      <c r="C14" s="65"/>
      <c r="D14" s="68"/>
      <c r="E14" s="59"/>
      <c r="F14" s="55"/>
      <c r="G14" s="55"/>
      <c r="H14" s="60"/>
      <c r="I14" s="59"/>
      <c r="J14" s="60"/>
    </row>
    <row r="15" spans="1:12" ht="30" customHeight="1" x14ac:dyDescent="0.2">
      <c r="A15" s="67"/>
      <c r="B15" s="54"/>
      <c r="C15" s="65"/>
      <c r="D15" s="68"/>
      <c r="E15" s="59"/>
      <c r="F15" s="55"/>
      <c r="G15" s="55"/>
      <c r="H15" s="60"/>
      <c r="I15" s="59"/>
      <c r="J15" s="60"/>
    </row>
    <row r="16" spans="1:12" ht="30" customHeight="1" x14ac:dyDescent="0.2">
      <c r="A16" s="67"/>
      <c r="B16" s="54"/>
      <c r="C16" s="133"/>
      <c r="D16" s="68"/>
      <c r="E16" s="59"/>
      <c r="F16" s="55"/>
      <c r="G16" s="55"/>
      <c r="H16" s="60"/>
      <c r="I16" s="59"/>
      <c r="J16" s="60"/>
    </row>
    <row r="17" spans="1:10" ht="15" thickBot="1" x14ac:dyDescent="0.25">
      <c r="A17" s="69" t="s">
        <v>56</v>
      </c>
      <c r="B17" s="70"/>
      <c r="C17" s="70"/>
      <c r="D17" s="63">
        <f>SUM(D4:D16)</f>
        <v>0</v>
      </c>
      <c r="E17" s="61">
        <f t="shared" ref="E17:J17" si="0">SUM(E4:E16)</f>
        <v>0</v>
      </c>
      <c r="F17" s="62">
        <f t="shared" si="0"/>
        <v>0</v>
      </c>
      <c r="G17" s="62">
        <f t="shared" si="0"/>
        <v>0</v>
      </c>
      <c r="H17" s="62">
        <f t="shared" si="0"/>
        <v>0</v>
      </c>
      <c r="I17" s="62">
        <f t="shared" si="0"/>
        <v>0</v>
      </c>
      <c r="J17" s="62">
        <f t="shared" si="0"/>
        <v>0</v>
      </c>
    </row>
  </sheetData>
  <sheetProtection password="E860" sheet="1" selectLockedCells="1"/>
  <pageMargins left="0.31496062992125984" right="0.31496062992125984" top="0.59055118110236227" bottom="0.39370078740157483" header="0.31496062992125984" footer="0.31496062992125984"/>
  <pageSetup paperSize="9" scale="97" orientation="landscape" r:id="rId1"/>
  <headerFooter>
    <oddHeader>&amp;C&amp;"Arial,Standard"&amp;10Antrag "Aufholen nach Corona für Kinder und Jugendliche"&amp;R&amp;"Arial,Standard"&amp;10Anlage 4</oddHeader>
    <oddFooter>&amp;LVersion 24.02.2022&amp;C&amp;"Arial,Standard"&amp;10Antrag "Aufholen nach Corona für Kinder und Jugendliche" Einzelmaßnahmen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showGridLines="0" view="pageLayout" zoomScale="120" zoomScaleNormal="100" zoomScalePageLayoutView="120" workbookViewId="0">
      <selection activeCell="A11" sqref="A11"/>
    </sheetView>
  </sheetViews>
  <sheetFormatPr baseColWidth="10" defaultRowHeight="12.75" x14ac:dyDescent="0.2"/>
  <cols>
    <col min="1" max="1" width="8.85546875" style="9" customWidth="1"/>
    <col min="2" max="6" width="11.42578125" style="9"/>
    <col min="7" max="7" width="13.140625" style="9" customWidth="1"/>
    <col min="8" max="16384" width="11.42578125" style="9"/>
  </cols>
  <sheetData>
    <row r="1" spans="1:3" s="18" customFormat="1" x14ac:dyDescent="0.2">
      <c r="A1" s="18" t="s">
        <v>36</v>
      </c>
    </row>
    <row r="2" spans="1:3" s="18" customFormat="1" x14ac:dyDescent="0.2">
      <c r="A2" s="18" t="s">
        <v>41</v>
      </c>
    </row>
    <row r="4" spans="1:3" x14ac:dyDescent="0.2">
      <c r="A4" s="18" t="s">
        <v>34</v>
      </c>
    </row>
    <row r="5" spans="1:3" x14ac:dyDescent="0.2">
      <c r="A5" s="9">
        <f>'allg. Angaben'!$B$11</f>
        <v>0</v>
      </c>
    </row>
    <row r="6" spans="1:3" x14ac:dyDescent="0.2">
      <c r="A6" s="20">
        <f>'allg. Angaben'!$B$12</f>
        <v>0</v>
      </c>
      <c r="C6" s="9">
        <f>'allg. Angaben'!$E$12</f>
        <v>0</v>
      </c>
    </row>
    <row r="7" spans="1:3" x14ac:dyDescent="0.2">
      <c r="A7" s="9">
        <f>'allg. Angaben'!$B$13</f>
        <v>0</v>
      </c>
      <c r="B7" s="9">
        <f>'allg. Angaben'!$D$13</f>
        <v>0</v>
      </c>
    </row>
    <row r="11" spans="1:3" s="18" customFormat="1" x14ac:dyDescent="0.2">
      <c r="A11" s="18" t="s">
        <v>35</v>
      </c>
    </row>
    <row r="12" spans="1:3" s="18" customFormat="1" x14ac:dyDescent="0.2">
      <c r="A12" s="18" t="s">
        <v>62</v>
      </c>
    </row>
    <row r="13" spans="1:3" s="18" customFormat="1" x14ac:dyDescent="0.2">
      <c r="A13" s="18" t="s">
        <v>142</v>
      </c>
    </row>
    <row r="14" spans="1:3" s="18" customFormat="1" x14ac:dyDescent="0.2">
      <c r="A14" s="18" t="s">
        <v>143</v>
      </c>
    </row>
    <row r="16" spans="1:3" x14ac:dyDescent="0.2">
      <c r="A16" s="9" t="s">
        <v>75</v>
      </c>
    </row>
    <row r="17" spans="1:1" x14ac:dyDescent="0.2">
      <c r="A17" s="9" t="s">
        <v>76</v>
      </c>
    </row>
    <row r="18" spans="1:1" x14ac:dyDescent="0.2">
      <c r="A18" s="9" t="s">
        <v>77</v>
      </c>
    </row>
    <row r="20" spans="1:1" x14ac:dyDescent="0.2">
      <c r="A20" s="9" t="s">
        <v>78</v>
      </c>
    </row>
    <row r="21" spans="1:1" x14ac:dyDescent="0.2">
      <c r="A21" s="9" t="s">
        <v>79</v>
      </c>
    </row>
    <row r="22" spans="1:1" x14ac:dyDescent="0.2">
      <c r="A22" s="9" t="s">
        <v>80</v>
      </c>
    </row>
    <row r="24" spans="1:1" s="19" customFormat="1" x14ac:dyDescent="0.2">
      <c r="A24" s="19" t="s">
        <v>63</v>
      </c>
    </row>
    <row r="25" spans="1:1" x14ac:dyDescent="0.2">
      <c r="A25" s="9" t="s">
        <v>81</v>
      </c>
    </row>
    <row r="26" spans="1:1" x14ac:dyDescent="0.2">
      <c r="A26" s="9" t="s">
        <v>82</v>
      </c>
    </row>
    <row r="27" spans="1:1" x14ac:dyDescent="0.2">
      <c r="A27" s="9" t="s">
        <v>83</v>
      </c>
    </row>
    <row r="28" spans="1:1" x14ac:dyDescent="0.2">
      <c r="A28" s="9" t="s">
        <v>84</v>
      </c>
    </row>
    <row r="29" spans="1:1" x14ac:dyDescent="0.2">
      <c r="A29" s="9" t="s">
        <v>64</v>
      </c>
    </row>
    <row r="30" spans="1:1" x14ac:dyDescent="0.2">
      <c r="A30" s="9" t="s">
        <v>65</v>
      </c>
    </row>
    <row r="31" spans="1:1" x14ac:dyDescent="0.2">
      <c r="A31" s="9" t="s">
        <v>66</v>
      </c>
    </row>
    <row r="32" spans="1:1" x14ac:dyDescent="0.2">
      <c r="A32" s="9" t="s">
        <v>67</v>
      </c>
    </row>
    <row r="33" spans="1:1" x14ac:dyDescent="0.2">
      <c r="A33" s="9" t="s">
        <v>68</v>
      </c>
    </row>
    <row r="34" spans="1:1" x14ac:dyDescent="0.2">
      <c r="A34" s="9" t="s">
        <v>118</v>
      </c>
    </row>
    <row r="35" spans="1:1" x14ac:dyDescent="0.2">
      <c r="A35" s="9" t="s">
        <v>119</v>
      </c>
    </row>
    <row r="36" spans="1:1" x14ac:dyDescent="0.2">
      <c r="A36" s="9" t="s">
        <v>69</v>
      </c>
    </row>
    <row r="37" spans="1:1" x14ac:dyDescent="0.2">
      <c r="A37" s="9" t="s">
        <v>70</v>
      </c>
    </row>
    <row r="42" spans="1:1" s="19" customFormat="1" x14ac:dyDescent="0.2">
      <c r="A42" s="19" t="s">
        <v>37</v>
      </c>
    </row>
    <row r="43" spans="1:1" s="19" customFormat="1" x14ac:dyDescent="0.2"/>
    <row r="44" spans="1:1" x14ac:dyDescent="0.2">
      <c r="A44" s="9" t="s">
        <v>85</v>
      </c>
    </row>
    <row r="45" spans="1:1" x14ac:dyDescent="0.2">
      <c r="A45" s="9" t="s">
        <v>86</v>
      </c>
    </row>
    <row r="46" spans="1:1" x14ac:dyDescent="0.2">
      <c r="A46" s="9" t="s">
        <v>87</v>
      </c>
    </row>
    <row r="47" spans="1:1" x14ac:dyDescent="0.2">
      <c r="A47" s="9" t="s">
        <v>90</v>
      </c>
    </row>
    <row r="48" spans="1:1" x14ac:dyDescent="0.2">
      <c r="A48" s="9" t="s">
        <v>88</v>
      </c>
    </row>
    <row r="49" spans="1:1" x14ac:dyDescent="0.2">
      <c r="A49" s="9" t="s">
        <v>89</v>
      </c>
    </row>
    <row r="50" spans="1:1" x14ac:dyDescent="0.2">
      <c r="A50" s="9" t="s">
        <v>91</v>
      </c>
    </row>
    <row r="51" spans="1:1" x14ac:dyDescent="0.2">
      <c r="A51" s="9" t="s">
        <v>92</v>
      </c>
    </row>
    <row r="52" spans="1:1" x14ac:dyDescent="0.2">
      <c r="A52" s="9" t="s">
        <v>93</v>
      </c>
    </row>
    <row r="53" spans="1:1" x14ac:dyDescent="0.2">
      <c r="A53" s="9" t="s">
        <v>94</v>
      </c>
    </row>
    <row r="54" spans="1:1" x14ac:dyDescent="0.2">
      <c r="A54" s="9" t="s">
        <v>95</v>
      </c>
    </row>
    <row r="55" spans="1:1" x14ac:dyDescent="0.2">
      <c r="A55" s="9" t="s">
        <v>96</v>
      </c>
    </row>
    <row r="56" spans="1:1" x14ac:dyDescent="0.2">
      <c r="A56" s="9" t="s">
        <v>71</v>
      </c>
    </row>
    <row r="57" spans="1:1" x14ac:dyDescent="0.2">
      <c r="A57" s="9" t="s">
        <v>97</v>
      </c>
    </row>
    <row r="58" spans="1:1" x14ac:dyDescent="0.2">
      <c r="A58" s="9" t="s">
        <v>98</v>
      </c>
    </row>
    <row r="59" spans="1:1" x14ac:dyDescent="0.2">
      <c r="A59" s="9" t="s">
        <v>99</v>
      </c>
    </row>
    <row r="60" spans="1:1" x14ac:dyDescent="0.2">
      <c r="A60" s="9" t="s">
        <v>100</v>
      </c>
    </row>
    <row r="61" spans="1:1" x14ac:dyDescent="0.2">
      <c r="A61" s="9" t="s">
        <v>101</v>
      </c>
    </row>
    <row r="62" spans="1:1" x14ac:dyDescent="0.2">
      <c r="A62" s="9" t="s">
        <v>72</v>
      </c>
    </row>
    <row r="64" spans="1:1" x14ac:dyDescent="0.2">
      <c r="A64" s="9" t="s">
        <v>104</v>
      </c>
    </row>
    <row r="65" spans="1:1" x14ac:dyDescent="0.2">
      <c r="A65" s="9" t="s">
        <v>102</v>
      </c>
    </row>
    <row r="66" spans="1:1" x14ac:dyDescent="0.2">
      <c r="A66" s="9" t="s">
        <v>103</v>
      </c>
    </row>
    <row r="67" spans="1:1" x14ac:dyDescent="0.2">
      <c r="A67" s="9" t="s">
        <v>105</v>
      </c>
    </row>
    <row r="68" spans="1:1" x14ac:dyDescent="0.2">
      <c r="A68" s="9" t="s">
        <v>106</v>
      </c>
    </row>
    <row r="69" spans="1:1" x14ac:dyDescent="0.2">
      <c r="A69" s="9" t="s">
        <v>107</v>
      </c>
    </row>
    <row r="70" spans="1:1" x14ac:dyDescent="0.2">
      <c r="A70" s="9" t="s">
        <v>40</v>
      </c>
    </row>
    <row r="71" spans="1:1" x14ac:dyDescent="0.2">
      <c r="A71" s="9" t="s">
        <v>149</v>
      </c>
    </row>
    <row r="72" spans="1:1" x14ac:dyDescent="0.2">
      <c r="A72" s="9" t="s">
        <v>150</v>
      </c>
    </row>
    <row r="73" spans="1:1" x14ac:dyDescent="0.2">
      <c r="A73" s="9" t="s">
        <v>151</v>
      </c>
    </row>
    <row r="74" spans="1:1" x14ac:dyDescent="0.2">
      <c r="A74" s="9" t="s">
        <v>108</v>
      </c>
    </row>
    <row r="75" spans="1:1" x14ac:dyDescent="0.2">
      <c r="A75" s="9" t="s">
        <v>109</v>
      </c>
    </row>
    <row r="76" spans="1:1" x14ac:dyDescent="0.2">
      <c r="A76" s="9" t="s">
        <v>110</v>
      </c>
    </row>
    <row r="77" spans="1:1" x14ac:dyDescent="0.2">
      <c r="A77" s="9" t="s">
        <v>38</v>
      </c>
    </row>
    <row r="78" spans="1:1" x14ac:dyDescent="0.2">
      <c r="A78" s="9" t="s">
        <v>111</v>
      </c>
    </row>
    <row r="79" spans="1:1" x14ac:dyDescent="0.2">
      <c r="A79" s="9" t="s">
        <v>112</v>
      </c>
    </row>
    <row r="80" spans="1:1" x14ac:dyDescent="0.2">
      <c r="A80" s="9" t="s">
        <v>113</v>
      </c>
    </row>
    <row r="81" spans="1:1" x14ac:dyDescent="0.2">
      <c r="A81" s="9" t="s">
        <v>114</v>
      </c>
    </row>
    <row r="82" spans="1:1" x14ac:dyDescent="0.2">
      <c r="A82" s="9" t="s">
        <v>115</v>
      </c>
    </row>
    <row r="83" spans="1:1" x14ac:dyDescent="0.2">
      <c r="A83" s="9" t="s">
        <v>116</v>
      </c>
    </row>
    <row r="84" spans="1:1" x14ac:dyDescent="0.2">
      <c r="A84" s="9" t="s">
        <v>117</v>
      </c>
    </row>
    <row r="89" spans="1:1" s="19" customFormat="1" x14ac:dyDescent="0.2">
      <c r="A89" s="19" t="s">
        <v>39</v>
      </c>
    </row>
    <row r="90" spans="1:1" s="19" customFormat="1" x14ac:dyDescent="0.2"/>
    <row r="91" spans="1:1" x14ac:dyDescent="0.2">
      <c r="A91" s="9" t="s">
        <v>120</v>
      </c>
    </row>
    <row r="92" spans="1:1" x14ac:dyDescent="0.2">
      <c r="A92" s="9" t="s">
        <v>121</v>
      </c>
    </row>
    <row r="93" spans="1:1" x14ac:dyDescent="0.2">
      <c r="A93" s="9" t="s">
        <v>122</v>
      </c>
    </row>
    <row r="94" spans="1:1" x14ac:dyDescent="0.2">
      <c r="A94" s="9" t="s">
        <v>123</v>
      </c>
    </row>
    <row r="95" spans="1:1" x14ac:dyDescent="0.2">
      <c r="A95" s="9" t="s">
        <v>124</v>
      </c>
    </row>
    <row r="96" spans="1:1" x14ac:dyDescent="0.2">
      <c r="A96" s="9" t="s">
        <v>125</v>
      </c>
    </row>
    <row r="97" spans="1:1" x14ac:dyDescent="0.2">
      <c r="A97" s="9" t="s">
        <v>126</v>
      </c>
    </row>
    <row r="98" spans="1:1" x14ac:dyDescent="0.2">
      <c r="A98" s="9" t="s">
        <v>127</v>
      </c>
    </row>
    <row r="99" spans="1:1" x14ac:dyDescent="0.2">
      <c r="A99" s="9" t="s">
        <v>128</v>
      </c>
    </row>
    <row r="100" spans="1:1" x14ac:dyDescent="0.2">
      <c r="A100" s="9" t="s">
        <v>129</v>
      </c>
    </row>
    <row r="101" spans="1:1" x14ac:dyDescent="0.2">
      <c r="A101" s="9" t="s">
        <v>130</v>
      </c>
    </row>
    <row r="102" spans="1:1" x14ac:dyDescent="0.2">
      <c r="A102" s="9" t="s">
        <v>73</v>
      </c>
    </row>
    <row r="103" spans="1:1" x14ac:dyDescent="0.2">
      <c r="A103" s="9" t="s">
        <v>131</v>
      </c>
    </row>
    <row r="104" spans="1:1" x14ac:dyDescent="0.2">
      <c r="A104" s="9" t="s">
        <v>132</v>
      </c>
    </row>
    <row r="105" spans="1:1" x14ac:dyDescent="0.2">
      <c r="A105" s="9" t="s">
        <v>133</v>
      </c>
    </row>
    <row r="106" spans="1:1" x14ac:dyDescent="0.2">
      <c r="A106" s="9" t="s">
        <v>134</v>
      </c>
    </row>
    <row r="107" spans="1:1" x14ac:dyDescent="0.2">
      <c r="A107" s="9" t="s">
        <v>135</v>
      </c>
    </row>
    <row r="108" spans="1:1" x14ac:dyDescent="0.2">
      <c r="A108" s="9" t="s">
        <v>136</v>
      </c>
    </row>
    <row r="109" spans="1:1" x14ac:dyDescent="0.2">
      <c r="A109" s="9" t="s">
        <v>137</v>
      </c>
    </row>
    <row r="115" spans="1:1" x14ac:dyDescent="0.2">
      <c r="A115" s="9" t="s">
        <v>74</v>
      </c>
    </row>
  </sheetData>
  <sheetProtection algorithmName="SHA-512" hashValue="6j/rugmXEzcGEnYRK6FEN6U/jnsDCd2l672G97Mdb26zsRPH4q1ijb+kHDhkHAg3FWAP5sNeeHoOFEcJqE+vVg==" saltValue="u9h3AyJwvlW4MLmvBLA9ww==" spinCount="100000" sheet="1" objects="1" scenarios="1"/>
  <pageMargins left="0.70866141732283472" right="0.51181102362204722" top="0.78740157480314965" bottom="0.78740157480314965" header="0.31496062992125984" footer="0.31496062992125984"/>
  <pageSetup paperSize="9" orientation="portrait" r:id="rId1"/>
  <headerFooter>
    <oddHeader>&amp;C&amp;"Arial,Standard"&amp;10Antrag "Aufholen nach Corona für Kinder und Jugendliche"&amp;RAnlage 5</oddHeader>
    <oddFooter>&amp;L&amp;9Version 24.02.2022&amp;C&amp;"Arial,Standard"&amp;9Antrag "Aufholen nach Corona für Kinder und Jugendliche" Selbstverpflichtung&amp;R&amp;"Arial,Standard"&amp;10&amp;P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8" sqref="C8"/>
    </sheetView>
  </sheetViews>
  <sheetFormatPr baseColWidth="10" defaultRowHeight="15" x14ac:dyDescent="0.25"/>
  <sheetData>
    <row r="1" spans="1:1" x14ac:dyDescent="0.25">
      <c r="A1" s="4" t="s">
        <v>57</v>
      </c>
    </row>
    <row r="2" spans="1:1" x14ac:dyDescent="0.25">
      <c r="A2" s="4" t="s">
        <v>58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allg. Angaben</vt:lpstr>
      <vt:lpstr>Finanzierungsplan (Anlage 1)</vt:lpstr>
      <vt:lpstr>Projektbeschreibung (Anlage 2)</vt:lpstr>
      <vt:lpstr>Teilnehmende (Anlage 3)</vt:lpstr>
      <vt:lpstr>Einzelmaßnahmen (Anlage 4)</vt:lpstr>
      <vt:lpstr>Selbstverpflichtung (Anlage 5)</vt:lpstr>
      <vt:lpstr>Tabelle2</vt:lpstr>
      <vt:lpstr>'allg. Angaben'!Druckbereich</vt:lpstr>
    </vt:vector>
  </TitlesOfParts>
  <Company>Landesamt für Gesundheit und Soziales MV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Laukatk</dc:creator>
  <cp:lastModifiedBy>Laukat, Kurt</cp:lastModifiedBy>
  <cp:lastPrinted>2021-12-15T12:44:44Z</cp:lastPrinted>
  <dcterms:created xsi:type="dcterms:W3CDTF">2014-01-30T08:24:38Z</dcterms:created>
  <dcterms:modified xsi:type="dcterms:W3CDTF">2022-02-24T11:06:46Z</dcterms:modified>
</cp:coreProperties>
</file>